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chemonics-my.sharepoint.com/personal/msikder_chemonics_com/Documents/Desktop/CHEMONICS/GRANTS/4. RESEARCH GRANTS/5. Tourists Carrying Capacity and Management Assessment/"/>
    </mc:Choice>
  </mc:AlternateContent>
  <xr:revisionPtr revIDLastSave="12" documentId="13_ncr:1_{C3ADC3BD-ACB6-4905-97D9-C1DDCDDB1D37}" xr6:coauthVersionLast="47" xr6:coauthVersionMax="47" xr10:uidLastSave="{6753BA86-8277-49FB-B8A6-C2894D591186}"/>
  <bookViews>
    <workbookView xWindow="-110" yWindow="-110" windowWidth="19420" windowHeight="10300" activeTab="1" xr2:uid="{00000000-000D-0000-FFFF-FFFF00000000}"/>
  </bookViews>
  <sheets>
    <sheet name="Budgeting Instructions" sheetId="2" r:id="rId1"/>
    <sheet name="Main Detailed Budget" sheetId="1" r:id="rId2"/>
    <sheet name="Budget Summary by Milestone" sheetId="3" r:id="rId3"/>
  </sheets>
  <externalReferences>
    <externalReference r:id="rId4"/>
    <externalReference r:id="rId5"/>
  </externalReferences>
  <definedNames>
    <definedName name="_xlnm.Print_Area" localSheetId="2">'Budget Summary by Milestone'!$A:$J</definedName>
    <definedName name="_xlnm.Print_Area" localSheetId="1">'Main Detailed Budget'!$A:$M</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1" l="1"/>
  <c r="L14" i="1"/>
  <c r="J14" i="1"/>
  <c r="L118" i="1"/>
  <c r="L117" i="1"/>
  <c r="L116" i="1"/>
  <c r="L115" i="1"/>
  <c r="L114" i="1"/>
  <c r="L113" i="1"/>
  <c r="L112" i="1"/>
  <c r="L111" i="1"/>
  <c r="L120" i="1" s="1"/>
  <c r="L105" i="1"/>
  <c r="L104" i="1"/>
  <c r="L103" i="1"/>
  <c r="L102" i="1"/>
  <c r="L101" i="1"/>
  <c r="L100" i="1"/>
  <c r="M100" i="1" s="1"/>
  <c r="L99" i="1"/>
  <c r="L98" i="1"/>
  <c r="L88" i="1"/>
  <c r="L87" i="1"/>
  <c r="L92" i="1" s="1"/>
  <c r="L86" i="1"/>
  <c r="L85" i="1"/>
  <c r="L80" i="1"/>
  <c r="L79" i="1"/>
  <c r="L78" i="1"/>
  <c r="L77" i="1"/>
  <c r="L76" i="1"/>
  <c r="L75" i="1"/>
  <c r="L74" i="1"/>
  <c r="L69" i="1"/>
  <c r="L68" i="1"/>
  <c r="M68" i="1" s="1"/>
  <c r="L67" i="1"/>
  <c r="L66" i="1"/>
  <c r="L65" i="1"/>
  <c r="L64" i="1"/>
  <c r="L63" i="1"/>
  <c r="L62" i="1"/>
  <c r="L40" i="1"/>
  <c r="L39" i="1"/>
  <c r="L52" i="1"/>
  <c r="L51" i="1"/>
  <c r="L50" i="1"/>
  <c r="L49" i="1"/>
  <c r="L48" i="1"/>
  <c r="L47" i="1"/>
  <c r="L57" i="1" s="1"/>
  <c r="L30" i="1"/>
  <c r="L29" i="1"/>
  <c r="L28" i="1"/>
  <c r="L16" i="1"/>
  <c r="L15" i="1"/>
  <c r="J118" i="1"/>
  <c r="M118" i="1" s="1"/>
  <c r="J117" i="1"/>
  <c r="J116" i="1"/>
  <c r="J115" i="1"/>
  <c r="J114" i="1"/>
  <c r="J113" i="1"/>
  <c r="M113" i="1" s="1"/>
  <c r="J112" i="1"/>
  <c r="M112" i="1" s="1"/>
  <c r="J111" i="1"/>
  <c r="J105" i="1"/>
  <c r="M105" i="1" s="1"/>
  <c r="J104" i="1"/>
  <c r="J103" i="1"/>
  <c r="J102" i="1"/>
  <c r="J101" i="1"/>
  <c r="J100" i="1"/>
  <c r="J99" i="1"/>
  <c r="M99" i="1" s="1"/>
  <c r="J98" i="1"/>
  <c r="J88" i="1"/>
  <c r="J87" i="1"/>
  <c r="M87" i="1" s="1"/>
  <c r="J86" i="1"/>
  <c r="J85" i="1"/>
  <c r="J81" i="1"/>
  <c r="J80" i="1"/>
  <c r="J79" i="1"/>
  <c r="J78" i="1"/>
  <c r="M78" i="1" s="1"/>
  <c r="J77" i="1"/>
  <c r="M77" i="1" s="1"/>
  <c r="J76" i="1"/>
  <c r="J75" i="1"/>
  <c r="J74" i="1"/>
  <c r="J69" i="1"/>
  <c r="J68" i="1"/>
  <c r="J67" i="1"/>
  <c r="J66" i="1"/>
  <c r="J65" i="1"/>
  <c r="J64" i="1"/>
  <c r="J63" i="1"/>
  <c r="J62" i="1"/>
  <c r="J52" i="1"/>
  <c r="J51" i="1"/>
  <c r="J50" i="1"/>
  <c r="J49" i="1"/>
  <c r="M49" i="1" s="1"/>
  <c r="J48" i="1"/>
  <c r="M48" i="1" s="1"/>
  <c r="J47" i="1"/>
  <c r="M47" i="1" s="1"/>
  <c r="J40" i="1"/>
  <c r="M40" i="1" s="1"/>
  <c r="J39" i="1"/>
  <c r="M39" i="1" s="1"/>
  <c r="J30" i="1"/>
  <c r="M30" i="1" s="1"/>
  <c r="J29" i="1"/>
  <c r="J28" i="1"/>
  <c r="M28" i="1" s="1"/>
  <c r="J16" i="1"/>
  <c r="M16" i="1" s="1"/>
  <c r="J15" i="1"/>
  <c r="L43" i="1"/>
  <c r="L33" i="1"/>
  <c r="M116" i="1"/>
  <c r="M115" i="1"/>
  <c r="M114" i="1"/>
  <c r="M104" i="1"/>
  <c r="M103" i="1"/>
  <c r="M102" i="1"/>
  <c r="M86" i="1"/>
  <c r="M85" i="1"/>
  <c r="M81" i="1"/>
  <c r="M80" i="1"/>
  <c r="M79" i="1"/>
  <c r="M69" i="1"/>
  <c r="M67" i="1"/>
  <c r="M66" i="1"/>
  <c r="M51" i="1"/>
  <c r="M50" i="1"/>
  <c r="M29" i="1"/>
  <c r="L107" i="1" l="1"/>
  <c r="M65" i="1"/>
  <c r="M52" i="1"/>
  <c r="M101" i="1"/>
  <c r="M63" i="1"/>
  <c r="M75" i="1"/>
  <c r="L83" i="1"/>
  <c r="L94" i="1" s="1"/>
  <c r="M117" i="1"/>
  <c r="L25" i="1"/>
  <c r="L71" i="1"/>
  <c r="M88" i="1"/>
  <c r="M111" i="1"/>
  <c r="M98" i="1"/>
  <c r="M107" i="1" s="1"/>
  <c r="M76" i="1"/>
  <c r="M74" i="1"/>
  <c r="M64" i="1"/>
  <c r="M71" i="1" s="1"/>
  <c r="M62" i="1"/>
  <c r="M15" i="1"/>
  <c r="L35" i="1"/>
  <c r="J25" i="1"/>
  <c r="J120" i="1"/>
  <c r="M92" i="1"/>
  <c r="J83" i="1"/>
  <c r="J33" i="1"/>
  <c r="M43" i="1"/>
  <c r="J43" i="1"/>
  <c r="M57" i="1"/>
  <c r="M83" i="1"/>
  <c r="J57" i="1"/>
  <c r="J71" i="1"/>
  <c r="J92" i="1"/>
  <c r="J107" i="1"/>
  <c r="M33" i="1"/>
  <c r="I14" i="3"/>
  <c r="H14" i="3"/>
  <c r="G14" i="3"/>
  <c r="F14" i="3"/>
  <c r="E14" i="3"/>
  <c r="D14" i="3"/>
  <c r="M14" i="3" s="1"/>
  <c r="J12" i="3"/>
  <c r="M11" i="3"/>
  <c r="K11" i="3"/>
  <c r="J11" i="3"/>
  <c r="C11" i="3"/>
  <c r="M10" i="3"/>
  <c r="K10" i="3"/>
  <c r="J10" i="3"/>
  <c r="C10" i="3"/>
  <c r="M9" i="3"/>
  <c r="K9" i="3"/>
  <c r="J9" i="3"/>
  <c r="C9" i="3"/>
  <c r="J8" i="3"/>
  <c r="M7" i="3"/>
  <c r="K7" i="3"/>
  <c r="K14" i="3" s="1"/>
  <c r="J7" i="3"/>
  <c r="C7" i="3"/>
  <c r="A3" i="3"/>
  <c r="A2" i="3"/>
  <c r="E22" i="1"/>
  <c r="M120" i="1" l="1"/>
  <c r="M25" i="1"/>
  <c r="L122" i="1"/>
  <c r="J35" i="1"/>
  <c r="M94" i="1"/>
  <c r="M35" i="1"/>
  <c r="J94" i="1"/>
  <c r="J122" i="1" s="1"/>
  <c r="J14" i="3"/>
  <c r="O14" i="3"/>
  <c r="C14" i="3"/>
  <c r="M122" i="1" l="1"/>
</calcChain>
</file>

<file path=xl/sharedStrings.xml><?xml version="1.0" encoding="utf-8"?>
<sst xmlns="http://schemas.openxmlformats.org/spreadsheetml/2006/main" count="152" uniqueCount="103">
  <si>
    <t>Name of Applicant:</t>
  </si>
  <si>
    <t>Title of Proposed Grant Activity:</t>
  </si>
  <si>
    <t>See instructions to fill out this budget under "Budgeting Instructions"</t>
  </si>
  <si>
    <t>Detailed Spreadsheet</t>
  </si>
  <si>
    <t>Line Item</t>
  </si>
  <si>
    <r>
      <t xml:space="preserve">Budget Notes </t>
    </r>
    <r>
      <rPr>
        <sz val="10"/>
        <rFont val="Arial"/>
        <family val="2"/>
      </rPr>
      <t xml:space="preserve">(each budget line item and sub-line item must be described in detail; including the proposed number of units, allocation method (if applicable) and the proposed rate.  </t>
    </r>
  </si>
  <si>
    <t>Units</t>
  </si>
  <si>
    <t>Rate</t>
  </si>
  <si>
    <t>I.</t>
  </si>
  <si>
    <t>Salaries (long-term staff)</t>
  </si>
  <si>
    <t>A.</t>
  </si>
  <si>
    <t>Long-term Staff (full name and position title)</t>
  </si>
  <si>
    <t>1. Full Name, Position Title</t>
  </si>
  <si>
    <t>2. Full Name, Position Title</t>
  </si>
  <si>
    <t>3. Full Name, Position Title</t>
  </si>
  <si>
    <t xml:space="preserve">2. Intrahealth International </t>
  </si>
  <si>
    <t>Subtotal, Long-Term Staff</t>
  </si>
  <si>
    <t>B.</t>
  </si>
  <si>
    <t>Short-Term Staff (full name and position title)</t>
  </si>
  <si>
    <t>Subtotal, Short-Term Staff</t>
  </si>
  <si>
    <t>Total, Salaries</t>
  </si>
  <si>
    <t>II.</t>
  </si>
  <si>
    <t xml:space="preserve">Benefits </t>
  </si>
  <si>
    <t>Health insurance</t>
  </si>
  <si>
    <t>Social security</t>
  </si>
  <si>
    <t>C</t>
  </si>
  <si>
    <t>Total, Benefits</t>
  </si>
  <si>
    <t>III.</t>
  </si>
  <si>
    <t>Other Direct Costs</t>
  </si>
  <si>
    <t>Communications (telephone, fax, internet, etc.)</t>
  </si>
  <si>
    <t>Reproduction Costs</t>
  </si>
  <si>
    <t>Bank Charges</t>
  </si>
  <si>
    <t>D.</t>
  </si>
  <si>
    <t>Expendable Supplies</t>
  </si>
  <si>
    <t>E.</t>
  </si>
  <si>
    <t>Vehicle Maintenance and Fuel</t>
  </si>
  <si>
    <t>F.</t>
  </si>
  <si>
    <t>Office Rent, Utilities, and Maintenance</t>
  </si>
  <si>
    <t>G.</t>
  </si>
  <si>
    <t>H.</t>
  </si>
  <si>
    <t>Total, Other Direct Costs</t>
  </si>
  <si>
    <t>IV.</t>
  </si>
  <si>
    <t>Activity Service Delivery (add additional lines for each activity)</t>
  </si>
  <si>
    <t>Name of Activity</t>
  </si>
  <si>
    <t>Training Venue Rental</t>
  </si>
  <si>
    <t>Food</t>
  </si>
  <si>
    <t>Lodging</t>
  </si>
  <si>
    <t>Transportation</t>
  </si>
  <si>
    <t>Training Supplies (Stationary, Flip charts, markers, etc.)</t>
  </si>
  <si>
    <t>Communications</t>
  </si>
  <si>
    <t>Equipment Rental</t>
  </si>
  <si>
    <t>Sub-Total For Activity</t>
  </si>
  <si>
    <t>C.</t>
  </si>
  <si>
    <t>Total, Activity Service Delivery</t>
  </si>
  <si>
    <t>V.</t>
  </si>
  <si>
    <t>Travel and Transportation</t>
  </si>
  <si>
    <t>Meals and Incidentals</t>
  </si>
  <si>
    <t>Travel to and from x</t>
  </si>
  <si>
    <t>Total, Travel and Transportation</t>
  </si>
  <si>
    <t>VI.</t>
  </si>
  <si>
    <t xml:space="preserve">Goods and Materials </t>
  </si>
  <si>
    <t>List each category of goods separately</t>
  </si>
  <si>
    <t>Total, Goods and Materials</t>
  </si>
  <si>
    <t>Grand Total</t>
  </si>
  <si>
    <r>
      <t>USAID/</t>
    </r>
    <r>
      <rPr>
        <sz val="28"/>
        <color indexed="60"/>
        <rFont val="Arial"/>
        <family val="2"/>
      </rPr>
      <t>XX</t>
    </r>
    <r>
      <rPr>
        <sz val="28"/>
        <color indexed="56"/>
        <rFont val="Arial"/>
        <family val="2"/>
      </rPr>
      <t xml:space="preserve"> Project</t>
    </r>
  </si>
  <si>
    <t>Guidance on Grant Application Budget Form</t>
  </si>
  <si>
    <t>This is an external form provided to grant applicants as guidance for completing the grant application budget sheet. The grantees will submit a detailed budget per the template under "Main Detailed Budget" as well as detailed budget notes explaining each cost listed.</t>
  </si>
  <si>
    <r>
      <t xml:space="preserve">1. Detailed Budget. </t>
    </r>
    <r>
      <rPr>
        <sz val="10"/>
        <rFont val="Times New Roman"/>
        <family val="1"/>
      </rPr>
      <t xml:space="preserve"> Enter detailed anticipated expenses in the appropriate line item by detailing unit cost and rate. If the grant is multiple year, it is easier to include a new column for each year. If the grant includes required cost share or grantee contribution, add new column(s) for those requirements before the total column.  The cost share and/or grantee contribution should be added to the "total." </t>
    </r>
  </si>
  <si>
    <r>
      <t>I. Salary -</t>
    </r>
    <r>
      <rPr>
        <sz val="10"/>
        <color indexed="8"/>
        <rFont val="Times New Roman"/>
        <family val="1"/>
      </rPr>
      <t xml:space="preserve">  In the rate column, specify the monthly rate of long term labor, and anticipated number of months for each position. For short term labor, specify daily rate and anticipated number of days. Each labor expense entered will require backup documentation such as employment agreement and payroll slip. For new labor, include names and titles, as well as rate. Salary history verification will be required. Please provide an explanation of position and justification of # of days or months to be worked in the detailed budget notes.</t>
    </r>
  </si>
  <si>
    <r>
      <t>II. Benefits -</t>
    </r>
    <r>
      <rPr>
        <sz val="10"/>
        <rFont val="Times New Roman"/>
        <family val="1"/>
      </rPr>
      <t xml:space="preserve"> Enter any benefits for the allocated portion of the salary of the refrenced personnel, per Applicant established policy and procedures, and </t>
    </r>
    <r>
      <rPr>
        <sz val="10"/>
        <color indexed="60"/>
        <rFont val="Times New Roman"/>
        <family val="1"/>
      </rPr>
      <t>Host Country</t>
    </r>
    <r>
      <rPr>
        <sz val="10"/>
        <rFont val="Times New Roman"/>
        <family val="1"/>
      </rPr>
      <t xml:space="preserve"> Laws. Common costs include health insurance, social security or employer paid taxes. Please detail each cost listed in your budget notes.</t>
    </r>
  </si>
  <si>
    <r>
      <t xml:space="preserve">III. Other Direct Costs - </t>
    </r>
    <r>
      <rPr>
        <sz val="10"/>
        <rFont val="Times New Roman"/>
        <family val="1"/>
      </rPr>
      <t>This covers non-personnel-related costs allocated to implementation of the grant activity (e.g. supplies, proportionate amount for applicant office rent, utilities, etc.). Enter unit amount anticipated per month and number of months. Each expense entered requires justification in the budget notes. Should a grant be awarded, back-up documentation (such as a lease agreement for rent) will be required. Remember to allocate these expenses in relation to other activities you may have. For example if you have another USAID-funded activity you should not include 100% office rent for this budget; you should include the proportional amount to implement this activity.</t>
    </r>
  </si>
  <si>
    <r>
      <t>IV. Activity Service Delivery - I</t>
    </r>
    <r>
      <rPr>
        <sz val="10"/>
        <rFont val="Times New Roman"/>
        <family val="1"/>
      </rPr>
      <t xml:space="preserve">nclude here expenses specific to a programmatic activity. For example, all expenses related to hosting a workshop, or collecting surveys should be detailed. </t>
    </r>
    <r>
      <rPr>
        <sz val="10"/>
        <color indexed="8"/>
        <rFont val="Times New Roman"/>
        <family val="1"/>
      </rPr>
      <t xml:space="preserve">Examples of line items would be the rental of a training facility, or printing of training documents for workshops/training.  Provide the name of the  activity and add additional lines for each different activity. Please explain costs listed under each activity in detailed budget notes. </t>
    </r>
  </si>
  <si>
    <r>
      <t>V. Travel and Transportation -</t>
    </r>
    <r>
      <rPr>
        <sz val="10"/>
        <color indexed="8"/>
        <rFont val="Times New Roman"/>
        <family val="1"/>
      </rPr>
      <t xml:space="preserve"> This covers activity staff and/or beneficiary travel costs and per diem, gasoline for vehicles, etc. Please note destination in the budget. For example, Meals &amp; Incidental charges to </t>
    </r>
    <r>
      <rPr>
        <sz val="10"/>
        <color theme="5" tint="-0.249977111117893"/>
        <rFont val="Times New Roman"/>
        <family val="1"/>
      </rPr>
      <t>X Municipality</t>
    </r>
    <r>
      <rPr>
        <sz val="10"/>
        <color indexed="8"/>
        <rFont val="Times New Roman"/>
        <family val="1"/>
      </rPr>
      <t>. Please explain each cost listed for travel in detailed budget notes. It is important to provide your organization's travel policy including per diem policy.</t>
    </r>
  </si>
  <si>
    <r>
      <t>VI. Goods and Materials -</t>
    </r>
    <r>
      <rPr>
        <sz val="10"/>
        <color indexed="8"/>
        <rFont val="Times New Roman"/>
        <family val="1"/>
      </rPr>
      <t xml:space="preserve"> This covers equipment and furnishings to be purchased specifically for the proposed grant activity; must adhere to USAID local procurement regulations. (Simplified Grants are limited to equipment items with less than one year life and a value less than $5,000). If in-kind equipment will be purchased by </t>
    </r>
    <r>
      <rPr>
        <sz val="10"/>
        <color indexed="60"/>
        <rFont val="Times New Roman"/>
        <family val="1"/>
      </rPr>
      <t>XX Project</t>
    </r>
    <r>
      <rPr>
        <sz val="10"/>
        <color indexed="8"/>
        <rFont val="Times New Roman"/>
        <family val="1"/>
      </rPr>
      <t xml:space="preserve"> on behalf of the grantee during this time period, </t>
    </r>
    <r>
      <rPr>
        <sz val="10"/>
        <color indexed="60"/>
        <rFont val="Times New Roman"/>
        <family val="1"/>
      </rPr>
      <t xml:space="preserve">XX Project </t>
    </r>
    <r>
      <rPr>
        <sz val="10"/>
        <color indexed="8"/>
        <rFont val="Times New Roman"/>
        <family val="1"/>
      </rPr>
      <t>will clarify the item and amount.</t>
    </r>
  </si>
  <si>
    <r>
      <t>2. Budget Summary by Milestone -</t>
    </r>
    <r>
      <rPr>
        <sz val="10"/>
        <rFont val="Times New Roman"/>
        <family val="1"/>
      </rPr>
      <t xml:space="preserve"> In each milestone column, you should list all of the costs from your detailed budget that are necessary for the accomplishment of each milestone proposed in your application. So for instance, if the milestone is completing 3 trainings of 5 days each for farmers, the associated costs would be: 20 days of the salary of the program officer organizing the training workshops, 3x5 days of the training facilitator, travel and transportation costs associated with organizing the training workshops, venue costs, supplies, etc. If there are other costs that cannot be associated directly with a specific milestone (such as some salaries or office rent), these costs can be split equally and spread through each milestone. You should also list cost share provided towards the accomplishment of each milestone based on your detailed budget. The total column should be the same as the total grant amount column in the detailed budget.</t>
    </r>
  </si>
  <si>
    <t>A. Summary of Expenditures by milestone</t>
  </si>
  <si>
    <t>Approved Budget</t>
  </si>
  <si>
    <t xml:space="preserve">Grant Milestone 1 (name milestone) </t>
  </si>
  <si>
    <t xml:space="preserve">Grant Milestone 2 (name milestone) </t>
  </si>
  <si>
    <t xml:space="preserve">Grant Milestone 3 (name milestone) </t>
  </si>
  <si>
    <t xml:space="preserve">Grant Milestone 4 (name milestone) </t>
  </si>
  <si>
    <t xml:space="preserve">Grant Milestone 5 (name milestone) </t>
  </si>
  <si>
    <t>Total (should match detailed budget total)</t>
  </si>
  <si>
    <t>Incurred to Date</t>
  </si>
  <si>
    <t>Check</t>
  </si>
  <si>
    <t>Salaries</t>
  </si>
  <si>
    <t xml:space="preserve">II. </t>
  </si>
  <si>
    <t>Benefits</t>
  </si>
  <si>
    <t>Activity Service Delivery</t>
  </si>
  <si>
    <t>Travel &amp; Transportation</t>
  </si>
  <si>
    <t>Goods and Materials</t>
  </si>
  <si>
    <t>TOTAL</t>
  </si>
  <si>
    <t>Total (Without Cost Contribution)</t>
  </si>
  <si>
    <r>
      <rPr>
        <sz val="10"/>
        <color rgb="FF000000"/>
        <rFont val="Arial"/>
      </rPr>
      <t xml:space="preserve"> GRAND TOTAL in</t>
    </r>
    <r>
      <rPr>
        <sz val="10"/>
        <color rgb="FF993300"/>
        <rFont val="Arial"/>
      </rPr>
      <t xml:space="preserve"> Local currency</t>
    </r>
  </si>
  <si>
    <t xml:space="preserve">Important note: Error and Spell Checking - The budget currently includes a red "check" column that cross checks totals. If the budget adds vertically then the check column adds horizontally and vice versa. Please do not delete these cells as the person reviewing the budget will want to see them. Please make sure you spell check your budget. </t>
  </si>
  <si>
    <t>Frequency(Time)/Quantity</t>
  </si>
  <si>
    <t>For 4 months</t>
  </si>
  <si>
    <t>%</t>
  </si>
  <si>
    <t>Cost Contribution</t>
  </si>
  <si>
    <t>Note: Organization may increase or decrease no. of milestone as per requirement.</t>
  </si>
  <si>
    <t xml:space="preserve">Duration: </t>
  </si>
  <si>
    <t>% Cost Contribution</t>
  </si>
  <si>
    <t>Total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</si>
</sst>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quot;$&quot;#,##0"/>
    <numFmt numFmtId="165" formatCode="_(&quot;$&quot;* #,##0.0000_);_(&quot;$&quot;* \(#,##0.0000\);_(&quot;$&quot;* &quot;-&quot;??_);_(@_)"/>
    <numFmt numFmtId="166" formatCode="_([$NPR]\ * #,##0_);_([$NPR]\ * \(#,##0\);_([$NPR]\ * &quot;-&quot;_);_(@_)"/>
    <numFmt numFmtId="167" formatCode="_(&quot;$&quot;* #,##0_);_(&quot;$&quot;* \(#,##0\);_(&quot;$&quot;* &quot;-&quot;??_);_(@_)"/>
    <numFmt numFmtId="168" formatCode="[$BDT]\ #,##0.00"/>
  </numFmts>
  <fonts count="27" x14ac:knownFonts="1">
    <font>
      <sz val="11"/>
      <color theme="1"/>
      <name val="Calibri"/>
      <family val="2"/>
      <scheme val="minor"/>
    </font>
    <font>
      <b/>
      <sz val="9"/>
      <name val="Arial"/>
      <family val="2"/>
    </font>
    <font>
      <sz val="10"/>
      <name val="Arial"/>
      <family val="2"/>
    </font>
    <font>
      <b/>
      <sz val="10"/>
      <name val="Arial"/>
      <family val="2"/>
    </font>
    <font>
      <b/>
      <i/>
      <sz val="10"/>
      <name val="Arial"/>
      <family val="2"/>
    </font>
    <font>
      <b/>
      <sz val="12"/>
      <name val="Arial"/>
      <family val="2"/>
    </font>
    <font>
      <i/>
      <sz val="10"/>
      <name val="Arial"/>
      <family val="2"/>
    </font>
    <font>
      <sz val="28"/>
      <color indexed="56"/>
      <name val="Arial"/>
      <family val="2"/>
    </font>
    <font>
      <b/>
      <sz val="8"/>
      <color indexed="56"/>
      <name val="Arial"/>
      <family val="2"/>
    </font>
    <font>
      <b/>
      <sz val="14"/>
      <color indexed="56"/>
      <name val="Arial"/>
      <family val="2"/>
    </font>
    <font>
      <sz val="12"/>
      <name val="Times New Roman"/>
      <family val="1"/>
    </font>
    <font>
      <b/>
      <sz val="10"/>
      <name val="Times New Roman"/>
      <family val="1"/>
    </font>
    <font>
      <sz val="10"/>
      <name val="Times New Roman"/>
      <family val="1"/>
    </font>
    <font>
      <i/>
      <sz val="10"/>
      <name val="Times New Roman"/>
      <family val="1"/>
    </font>
    <font>
      <sz val="10"/>
      <color indexed="8"/>
      <name val="Times New Roman"/>
      <family val="1"/>
    </font>
    <font>
      <sz val="28"/>
      <color indexed="60"/>
      <name val="Arial"/>
      <family val="2"/>
    </font>
    <font>
      <sz val="10"/>
      <color indexed="60"/>
      <name val="Times New Roman"/>
      <family val="1"/>
    </font>
    <font>
      <sz val="11"/>
      <color theme="1"/>
      <name val="Calibri"/>
      <family val="2"/>
      <scheme val="minor"/>
    </font>
    <font>
      <sz val="12"/>
      <color rgb="FFFF0000"/>
      <name val="Times New Roman"/>
      <family val="1"/>
    </font>
    <font>
      <b/>
      <sz val="10"/>
      <color rgb="FFFF0000"/>
      <name val="Arial"/>
      <family val="2"/>
    </font>
    <font>
      <sz val="10"/>
      <color rgb="FFC00000"/>
      <name val="Arial"/>
      <family val="2"/>
    </font>
    <font>
      <sz val="10"/>
      <color theme="1"/>
      <name val="Times New Roman"/>
      <family val="1"/>
    </font>
    <font>
      <sz val="10"/>
      <color theme="5" tint="-0.249977111117893"/>
      <name val="Times New Roman"/>
      <family val="1"/>
    </font>
    <font>
      <sz val="10"/>
      <color rgb="FF000000"/>
      <name val="Arial"/>
    </font>
    <font>
      <sz val="10"/>
      <color rgb="FF993300"/>
      <name val="Arial"/>
    </font>
    <font>
      <b/>
      <sz val="10"/>
      <color theme="1"/>
      <name val="Times New Roman"/>
      <family val="1"/>
    </font>
    <font>
      <b/>
      <sz val="12"/>
      <name val="Times New Roman"/>
      <family val="1"/>
    </font>
  </fonts>
  <fills count="3">
    <fill>
      <patternFill patternType="none"/>
    </fill>
    <fill>
      <patternFill patternType="gray125"/>
    </fill>
    <fill>
      <patternFill patternType="solid">
        <fgColor indexed="22"/>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7">
    <xf numFmtId="0" fontId="0" fillId="0" borderId="0"/>
    <xf numFmtId="43"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0" fontId="2" fillId="0" borderId="0"/>
    <xf numFmtId="9" fontId="17" fillId="0" borderId="0" applyFont="0" applyFill="0" applyBorder="0" applyAlignment="0" applyProtection="0"/>
    <xf numFmtId="9" fontId="2" fillId="0" borderId="0" applyFont="0" applyFill="0" applyBorder="0" applyAlignment="0" applyProtection="0"/>
  </cellStyleXfs>
  <cellXfs count="127">
    <xf numFmtId="0" fontId="0" fillId="0" borderId="0" xfId="0"/>
    <xf numFmtId="0" fontId="2" fillId="0" borderId="0" xfId="4"/>
    <xf numFmtId="0" fontId="3" fillId="0" borderId="0" xfId="4" applyFont="1"/>
    <xf numFmtId="0" fontId="4" fillId="0" borderId="0" xfId="4" applyFont="1"/>
    <xf numFmtId="0" fontId="5" fillId="0" borderId="1" xfId="4" applyFont="1" applyBorder="1"/>
    <xf numFmtId="0" fontId="2" fillId="0" borderId="1" xfId="4" applyBorder="1"/>
    <xf numFmtId="0" fontId="2" fillId="0" borderId="4" xfId="4" applyBorder="1" applyAlignment="1">
      <alignment horizontal="center"/>
    </xf>
    <xf numFmtId="0" fontId="2" fillId="0" borderId="6" xfId="4" applyBorder="1"/>
    <xf numFmtId="3" fontId="2" fillId="0" borderId="0" xfId="4" applyNumberFormat="1"/>
    <xf numFmtId="0" fontId="2" fillId="0" borderId="8" xfId="4" applyBorder="1" applyAlignment="1">
      <alignment horizontal="center"/>
    </xf>
    <xf numFmtId="0" fontId="6" fillId="0" borderId="9" xfId="4" applyFont="1" applyBorder="1"/>
    <xf numFmtId="0" fontId="2" fillId="0" borderId="9" xfId="4" applyBorder="1"/>
    <xf numFmtId="0" fontId="3" fillId="0" borderId="8" xfId="4" applyFont="1" applyBorder="1" applyAlignment="1">
      <alignment horizontal="left"/>
    </xf>
    <xf numFmtId="0" fontId="2" fillId="0" borderId="0" xfId="0" applyFont="1"/>
    <xf numFmtId="0" fontId="3" fillId="0" borderId="9" xfId="4" applyFont="1" applyBorder="1"/>
    <xf numFmtId="0" fontId="3" fillId="0" borderId="4" xfId="4" applyFont="1" applyBorder="1" applyAlignment="1">
      <alignment horizontal="left"/>
    </xf>
    <xf numFmtId="0" fontId="5" fillId="0" borderId="8" xfId="4" applyFont="1" applyBorder="1" applyAlignment="1">
      <alignment horizontal="left"/>
    </xf>
    <xf numFmtId="0" fontId="5" fillId="0" borderId="9" xfId="4" applyFont="1" applyBorder="1"/>
    <xf numFmtId="0" fontId="5" fillId="0" borderId="0" xfId="4" applyFont="1"/>
    <xf numFmtId="0" fontId="5" fillId="0" borderId="2" xfId="4" applyFont="1" applyBorder="1"/>
    <xf numFmtId="0" fontId="2" fillId="0" borderId="0" xfId="4" applyAlignment="1">
      <alignment horizontal="center"/>
    </xf>
    <xf numFmtId="0" fontId="7" fillId="0" borderId="0" xfId="0" applyFont="1"/>
    <xf numFmtId="0" fontId="8" fillId="0" borderId="0" xfId="0" applyFont="1"/>
    <xf numFmtId="0" fontId="9" fillId="0" borderId="0" xfId="0" applyFont="1"/>
    <xf numFmtId="3" fontId="2" fillId="0" borderId="0" xfId="0" applyNumberFormat="1" applyFont="1"/>
    <xf numFmtId="0" fontId="10" fillId="0" borderId="0" xfId="0" applyFont="1"/>
    <xf numFmtId="0" fontId="3" fillId="0" borderId="0" xfId="0" applyFont="1"/>
    <xf numFmtId="3" fontId="3" fillId="0" borderId="0" xfId="0" applyNumberFormat="1" applyFont="1" applyAlignment="1">
      <alignment horizontal="left"/>
    </xf>
    <xf numFmtId="3" fontId="2" fillId="0" borderId="0" xfId="0" applyNumberFormat="1" applyFont="1" applyAlignment="1">
      <alignment horizontal="left"/>
    </xf>
    <xf numFmtId="3" fontId="3" fillId="2" borderId="12" xfId="0" applyNumberFormat="1" applyFont="1" applyFill="1" applyBorder="1"/>
    <xf numFmtId="3" fontId="3" fillId="2" borderId="13" xfId="0" applyNumberFormat="1" applyFont="1" applyFill="1" applyBorder="1"/>
    <xf numFmtId="3" fontId="3" fillId="2" borderId="14" xfId="0" applyNumberFormat="1" applyFont="1" applyFill="1" applyBorder="1" applyAlignment="1">
      <alignment horizontal="center" wrapText="1"/>
    </xf>
    <xf numFmtId="3" fontId="3" fillId="2" borderId="15" xfId="0" applyNumberFormat="1" applyFont="1" applyFill="1" applyBorder="1" applyAlignment="1">
      <alignment horizontal="center" wrapText="1"/>
    </xf>
    <xf numFmtId="0" fontId="18" fillId="0" borderId="0" xfId="0" applyFont="1"/>
    <xf numFmtId="3" fontId="3" fillId="0" borderId="17" xfId="0" applyNumberFormat="1" applyFont="1" applyBorder="1" applyAlignment="1">
      <alignment horizontal="center"/>
    </xf>
    <xf numFmtId="3" fontId="3" fillId="0" borderId="17" xfId="0" applyNumberFormat="1" applyFont="1" applyBorder="1"/>
    <xf numFmtId="164" fontId="3" fillId="0" borderId="18" xfId="1" applyNumberFormat="1" applyFont="1" applyFill="1" applyBorder="1" applyAlignment="1">
      <alignment horizontal="center"/>
    </xf>
    <xf numFmtId="164" fontId="3" fillId="2" borderId="4" xfId="1" applyNumberFormat="1" applyFont="1" applyFill="1" applyBorder="1" applyAlignment="1">
      <alignment horizontal="center"/>
    </xf>
    <xf numFmtId="9" fontId="3" fillId="0" borderId="18" xfId="5" applyFont="1" applyFill="1" applyBorder="1" applyAlignment="1">
      <alignment horizontal="center"/>
    </xf>
    <xf numFmtId="164" fontId="19" fillId="0" borderId="18" xfId="1" applyNumberFormat="1" applyFont="1" applyFill="1" applyBorder="1" applyAlignment="1">
      <alignment horizontal="center"/>
    </xf>
    <xf numFmtId="164" fontId="19" fillId="0" borderId="0" xfId="1" applyNumberFormat="1" applyFont="1" applyFill="1" applyBorder="1" applyAlignment="1">
      <alignment horizontal="center"/>
    </xf>
    <xf numFmtId="164" fontId="3" fillId="0" borderId="20" xfId="1" applyNumberFormat="1" applyFont="1" applyFill="1" applyBorder="1" applyAlignment="1">
      <alignment horizontal="center"/>
    </xf>
    <xf numFmtId="164" fontId="3" fillId="0" borderId="19" xfId="1" applyNumberFormat="1" applyFont="1" applyFill="1" applyBorder="1" applyAlignment="1">
      <alignment horizontal="center"/>
    </xf>
    <xf numFmtId="9" fontId="3" fillId="2" borderId="19" xfId="6" applyFont="1" applyFill="1" applyBorder="1" applyAlignment="1">
      <alignment horizontal="center"/>
    </xf>
    <xf numFmtId="164" fontId="3" fillId="0" borderId="21" xfId="1" applyNumberFormat="1" applyFont="1" applyFill="1" applyBorder="1" applyAlignment="1">
      <alignment horizontal="center"/>
    </xf>
    <xf numFmtId="164" fontId="3" fillId="0" borderId="22" xfId="1" applyNumberFormat="1" applyFont="1" applyFill="1" applyBorder="1" applyAlignment="1">
      <alignment horizontal="center"/>
    </xf>
    <xf numFmtId="164" fontId="3" fillId="0" borderId="15" xfId="1" applyNumberFormat="1" applyFont="1" applyFill="1" applyBorder="1" applyAlignment="1">
      <alignment horizontal="center"/>
    </xf>
    <xf numFmtId="164" fontId="3" fillId="2" borderId="22" xfId="1" applyNumberFormat="1" applyFont="1" applyFill="1" applyBorder="1" applyAlignment="1">
      <alignment horizontal="center"/>
    </xf>
    <xf numFmtId="164" fontId="3" fillId="2" borderId="13" xfId="1" applyNumberFormat="1" applyFont="1" applyFill="1" applyBorder="1" applyAlignment="1">
      <alignment horizontal="center"/>
    </xf>
    <xf numFmtId="164" fontId="3" fillId="2" borderId="15" xfId="1" applyNumberFormat="1" applyFont="1" applyFill="1" applyBorder="1" applyAlignment="1">
      <alignment horizontal="center"/>
    </xf>
    <xf numFmtId="9" fontId="3" fillId="2" borderId="22" xfId="6" applyFont="1" applyFill="1" applyBorder="1" applyAlignment="1">
      <alignment horizontal="center"/>
    </xf>
    <xf numFmtId="164" fontId="18" fillId="0" borderId="0" xfId="0" applyNumberFormat="1" applyFont="1"/>
    <xf numFmtId="10" fontId="2" fillId="0" borderId="0" xfId="6" applyNumberFormat="1" applyFont="1"/>
    <xf numFmtId="3" fontId="2" fillId="0" borderId="0" xfId="6" applyNumberFormat="1" applyFont="1"/>
    <xf numFmtId="3" fontId="2" fillId="0" borderId="0" xfId="6" applyNumberFormat="1" applyFont="1" applyFill="1"/>
    <xf numFmtId="10" fontId="10" fillId="0" borderId="0" xfId="6" applyNumberFormat="1" applyFont="1"/>
    <xf numFmtId="3" fontId="10" fillId="0" borderId="0" xfId="0" applyNumberFormat="1" applyFont="1"/>
    <xf numFmtId="0" fontId="21" fillId="0" borderId="0" xfId="0" applyFont="1"/>
    <xf numFmtId="0" fontId="21" fillId="0" borderId="0" xfId="0" applyFont="1" applyAlignment="1">
      <alignment horizontal="left"/>
    </xf>
    <xf numFmtId="0" fontId="21" fillId="0" borderId="0" xfId="0" applyFont="1" applyAlignment="1">
      <alignment horizontal="left" vertical="top"/>
    </xf>
    <xf numFmtId="0" fontId="11" fillId="0" borderId="0" xfId="0" applyFont="1" applyAlignment="1">
      <alignment horizontal="left" vertical="top" wrapText="1" indent="1"/>
    </xf>
    <xf numFmtId="0" fontId="21" fillId="0" borderId="0" xfId="0" applyFont="1" applyAlignment="1">
      <alignment horizontal="left" vertical="top" indent="1"/>
    </xf>
    <xf numFmtId="0" fontId="21" fillId="0" borderId="0" xfId="0" applyFont="1" applyAlignment="1">
      <alignment horizontal="left" vertical="top" wrapText="1" indent="1"/>
    </xf>
    <xf numFmtId="3" fontId="3" fillId="2" borderId="13" xfId="0" applyNumberFormat="1" applyFont="1" applyFill="1" applyBorder="1" applyAlignment="1">
      <alignment horizontal="center" wrapText="1"/>
    </xf>
    <xf numFmtId="165" fontId="2" fillId="0" borderId="6" xfId="2" applyNumberFormat="1" applyFont="1" applyFill="1" applyBorder="1"/>
    <xf numFmtId="41" fontId="2" fillId="0" borderId="6" xfId="2" applyNumberFormat="1" applyFont="1" applyFill="1" applyBorder="1"/>
    <xf numFmtId="41" fontId="2" fillId="0" borderId="10" xfId="2" applyNumberFormat="1" applyFont="1" applyFill="1" applyBorder="1"/>
    <xf numFmtId="0" fontId="20" fillId="0" borderId="7" xfId="4" applyFont="1" applyBorder="1"/>
    <xf numFmtId="0" fontId="20" fillId="0" borderId="3" xfId="4" applyFont="1" applyBorder="1"/>
    <xf numFmtId="166" fontId="20" fillId="0" borderId="3" xfId="2" applyNumberFormat="1" applyFont="1" applyFill="1" applyBorder="1"/>
    <xf numFmtId="167" fontId="20" fillId="0" borderId="3" xfId="2" applyNumberFormat="1" applyFont="1" applyFill="1" applyBorder="1"/>
    <xf numFmtId="41" fontId="20" fillId="0" borderId="3" xfId="2" applyNumberFormat="1" applyFont="1" applyFill="1" applyBorder="1"/>
    <xf numFmtId="41" fontId="20" fillId="0" borderId="11" xfId="2" applyNumberFormat="1" applyFont="1" applyFill="1" applyBorder="1"/>
    <xf numFmtId="0" fontId="2" fillId="0" borderId="0" xfId="4" applyAlignment="1">
      <alignment horizontal="left"/>
    </xf>
    <xf numFmtId="0" fontId="2" fillId="0" borderId="11" xfId="4" applyBorder="1"/>
    <xf numFmtId="0" fontId="5" fillId="0" borderId="11" xfId="4" applyFont="1" applyBorder="1"/>
    <xf numFmtId="0" fontId="2" fillId="0" borderId="7" xfId="4" applyBorder="1"/>
    <xf numFmtId="0" fontId="2" fillId="0" borderId="3" xfId="4" applyBorder="1"/>
    <xf numFmtId="0" fontId="2" fillId="0" borderId="23" xfId="4" applyBorder="1"/>
    <xf numFmtId="10" fontId="26" fillId="0" borderId="0" xfId="6" applyNumberFormat="1" applyFont="1"/>
    <xf numFmtId="168" fontId="3" fillId="0" borderId="20" xfId="1" applyNumberFormat="1" applyFont="1" applyFill="1" applyBorder="1" applyAlignment="1">
      <alignment horizontal="center"/>
    </xf>
    <xf numFmtId="168" fontId="3" fillId="0" borderId="15" xfId="1" applyNumberFormat="1" applyFont="1" applyFill="1" applyBorder="1" applyAlignment="1">
      <alignment horizontal="center"/>
    </xf>
    <xf numFmtId="168" fontId="3" fillId="2" borderId="14" xfId="1" applyNumberFormat="1" applyFont="1" applyFill="1" applyBorder="1" applyAlignment="1">
      <alignment horizontal="center"/>
    </xf>
    <xf numFmtId="168" fontId="3" fillId="2" borderId="12" xfId="1" applyNumberFormat="1" applyFont="1" applyFill="1" applyBorder="1" applyAlignment="1">
      <alignment horizontal="center"/>
    </xf>
    <xf numFmtId="0" fontId="11" fillId="0" borderId="0" xfId="0" applyFont="1" applyAlignment="1">
      <alignment horizontal="left" vertical="top" wrapText="1" indent="1"/>
    </xf>
    <xf numFmtId="0" fontId="21" fillId="0" borderId="0" xfId="0" applyFont="1" applyAlignment="1">
      <alignment horizontal="left" vertical="top" indent="1"/>
    </xf>
    <xf numFmtId="0" fontId="11" fillId="0" borderId="0" xfId="0" applyFont="1" applyAlignment="1">
      <alignment horizontal="left" vertical="top" wrapText="1"/>
    </xf>
    <xf numFmtId="0" fontId="21" fillId="0" borderId="0" xfId="0" applyFont="1" applyAlignment="1">
      <alignment horizontal="left" vertical="top"/>
    </xf>
    <xf numFmtId="0" fontId="25" fillId="0" borderId="0" xfId="0" applyFont="1" applyAlignment="1">
      <alignment horizontal="left" wrapText="1" indent="1"/>
    </xf>
    <xf numFmtId="0" fontId="21" fillId="0" borderId="0" xfId="0" applyFont="1" applyAlignment="1">
      <alignment horizontal="left"/>
    </xf>
    <xf numFmtId="0" fontId="13" fillId="0" borderId="0" xfId="0" applyFont="1" applyAlignment="1">
      <alignment horizontal="left" wrapText="1"/>
    </xf>
    <xf numFmtId="0" fontId="3" fillId="0" borderId="11" xfId="4" applyFont="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23" xfId="0" applyNumberFormat="1" applyFont="1" applyBorder="1" applyAlignment="1">
      <alignment horizontal="center" vertical="center" wrapText="1"/>
    </xf>
    <xf numFmtId="0" fontId="2" fillId="0" borderId="0" xfId="4"/>
    <xf numFmtId="0" fontId="1" fillId="0" borderId="0" xfId="0" applyFont="1" applyAlignment="1">
      <alignment horizontal="left"/>
    </xf>
    <xf numFmtId="0" fontId="2" fillId="0" borderId="24" xfId="4" applyBorder="1" applyAlignment="1">
      <alignment horizontal="center" vertical="center"/>
    </xf>
    <xf numFmtId="0" fontId="2" fillId="0" borderId="2" xfId="4" applyBorder="1" applyAlignment="1">
      <alignment horizontal="center" vertical="center"/>
    </xf>
    <xf numFmtId="0" fontId="2" fillId="0" borderId="25" xfId="4" applyBorder="1" applyAlignment="1">
      <alignment horizontal="center" vertical="center"/>
    </xf>
    <xf numFmtId="0" fontId="2" fillId="0" borderId="4" xfId="4" applyBorder="1" applyAlignment="1">
      <alignment horizontal="center" vertical="center"/>
    </xf>
    <xf numFmtId="0" fontId="2" fillId="0" borderId="0" xfId="4" applyAlignment="1">
      <alignment horizontal="center" vertical="center"/>
    </xf>
    <xf numFmtId="0" fontId="2" fillId="0" borderId="6" xfId="4" applyBorder="1" applyAlignment="1">
      <alignment horizontal="center" vertical="center"/>
    </xf>
    <xf numFmtId="0" fontId="2" fillId="0" borderId="26" xfId="4" applyBorder="1" applyAlignment="1">
      <alignment horizontal="center" vertical="center"/>
    </xf>
    <xf numFmtId="0" fontId="2" fillId="0" borderId="1" xfId="4" applyBorder="1" applyAlignment="1">
      <alignment horizontal="center" vertical="center"/>
    </xf>
    <xf numFmtId="0" fontId="2" fillId="0" borderId="5" xfId="4" applyBorder="1" applyAlignment="1">
      <alignment horizontal="center" vertical="center"/>
    </xf>
    <xf numFmtId="0" fontId="4" fillId="0" borderId="0" xfId="4" applyFont="1" applyAlignment="1">
      <alignment horizontal="left" wrapText="1"/>
    </xf>
    <xf numFmtId="0" fontId="3" fillId="0" borderId="0" xfId="4" applyFont="1" applyAlignment="1">
      <alignment horizontal="left" wrapText="1"/>
    </xf>
    <xf numFmtId="0" fontId="3" fillId="0" borderId="0" xfId="4" applyFont="1" applyAlignment="1">
      <alignment horizontal="left"/>
    </xf>
    <xf numFmtId="0" fontId="2" fillId="0" borderId="11" xfId="0" applyFont="1" applyBorder="1" applyAlignment="1">
      <alignment horizont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3" fontId="3" fillId="2" borderId="13" xfId="0" applyNumberFormat="1" applyFont="1" applyFill="1" applyBorder="1" applyAlignment="1">
      <alignment horizontal="center" wrapText="1"/>
    </xf>
    <xf numFmtId="0" fontId="0" fillId="0" borderId="16" xfId="0" applyBorder="1" applyAlignment="1">
      <alignment horizontal="center" wrapText="1"/>
    </xf>
    <xf numFmtId="3" fontId="2" fillId="0" borderId="2" xfId="0" applyNumberFormat="1" applyFont="1" applyBorder="1" applyAlignment="1">
      <alignment horizontal="center" vertical="top" wrapText="1"/>
    </xf>
    <xf numFmtId="3" fontId="2" fillId="0" borderId="1" xfId="0" applyNumberFormat="1" applyFont="1" applyBorder="1" applyAlignment="1">
      <alignment horizontal="center" vertical="top" wrapText="1"/>
    </xf>
    <xf numFmtId="3" fontId="2" fillId="0" borderId="2" xfId="0" applyNumberFormat="1" applyFont="1" applyBorder="1" applyAlignment="1">
      <alignment vertical="top" wrapText="1"/>
    </xf>
    <xf numFmtId="3" fontId="2" fillId="0" borderId="1" xfId="0" applyNumberFormat="1" applyFont="1" applyBorder="1" applyAlignment="1">
      <alignment vertical="top" wrapText="1"/>
    </xf>
    <xf numFmtId="3" fontId="2" fillId="0" borderId="24" xfId="0" applyNumberFormat="1" applyFont="1" applyBorder="1" applyAlignment="1">
      <alignment horizontal="center" vertical="top"/>
    </xf>
    <xf numFmtId="164" fontId="2" fillId="0" borderId="2" xfId="0" applyNumberFormat="1" applyFont="1" applyBorder="1" applyAlignment="1">
      <alignment horizontal="center" vertical="top"/>
    </xf>
    <xf numFmtId="164" fontId="2" fillId="0" borderId="25" xfId="3" applyNumberFormat="1" applyFont="1" applyFill="1" applyBorder="1" applyAlignment="1">
      <alignment horizontal="center" vertical="top" wrapText="1"/>
    </xf>
    <xf numFmtId="3" fontId="2" fillId="0" borderId="26" xfId="0" applyNumberFormat="1" applyFont="1" applyBorder="1" applyAlignment="1">
      <alignment horizontal="center" vertical="top"/>
    </xf>
    <xf numFmtId="164" fontId="2" fillId="0" borderId="1" xfId="0" applyNumberFormat="1" applyFont="1" applyBorder="1" applyAlignment="1">
      <alignment horizontal="center" vertical="top"/>
    </xf>
    <xf numFmtId="164" fontId="2" fillId="0" borderId="5" xfId="3" applyNumberFormat="1" applyFont="1" applyFill="1" applyBorder="1" applyAlignment="1">
      <alignment horizontal="center" vertical="top" wrapText="1"/>
    </xf>
    <xf numFmtId="164" fontId="2" fillId="0" borderId="11" xfId="3" applyNumberFormat="1" applyFont="1" applyFill="1" applyBorder="1" applyAlignment="1">
      <alignment horizontal="center" vertical="top" wrapText="1"/>
    </xf>
    <xf numFmtId="0" fontId="2" fillId="0" borderId="11" xfId="0" applyFont="1" applyBorder="1" applyAlignment="1">
      <alignment vertical="top" wrapText="1"/>
    </xf>
  </cellXfs>
  <cellStyles count="7">
    <cellStyle name="Comma 2" xfId="1" xr:uid="{00000000-0005-0000-0000-000000000000}"/>
    <cellStyle name="Currency" xfId="2" builtinId="4"/>
    <cellStyle name="Currency 3" xfId="3" xr:uid="{00000000-0005-0000-0000-000002000000}"/>
    <cellStyle name="Normal" xfId="0" builtinId="0"/>
    <cellStyle name="Normal 2" xfId="4" xr:uid="{00000000-0005-0000-0000-000005000000}"/>
    <cellStyle name="Percent" xfId="5" builtinId="5"/>
    <cellStyle name="Percent 2 2"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ilychem.chemonics.net/SupportDivisions/Contracts/Grants/Documents/Financial%20Management/Examples%20of%20Grant%20Spreadsheet%20Trackers%20and%20Budget/NEAT%20Grant%20Budget%20template_083111_FINALs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ilychem.chemonics.net/Documents%20and%20Settings/Chemonics%20Traveler/My%20Documents/Flagship/Flagship%20Grant%20Budget%20Template%20and%20Tracking%2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ck of Envelope"/>
      <sheetName val="1b. J-2 Summary"/>
      <sheetName val="Fee Matrix"/>
      <sheetName val="Budget Instructions"/>
      <sheetName val="Daily Rate Calculation"/>
      <sheetName val="Summary of Main Detailed"/>
      <sheetName val="2b. LOE by CLIN"/>
      <sheetName val="3a. Subs LOE"/>
      <sheetName val="3b. Subs LOE by CLIN"/>
      <sheetName val="Office Setup"/>
      <sheetName val="SUBS"/>
      <sheetName val="4. Intra summary"/>
      <sheetName val="5. TRG summary"/>
      <sheetName val="6. LLU summary"/>
      <sheetName val="7. HSI summary"/>
      <sheetName val="8. Massar summary"/>
      <sheetName val="9. Alpha summary"/>
      <sheetName val="10g. EVF"/>
      <sheetName val="11.  Intra (CPFF)"/>
      <sheetName val="12. TRG (CPFF)"/>
      <sheetName val="13. LLU (CPFF)"/>
      <sheetName val="14. HSI (T&amp;M)"/>
      <sheetName val="15. Massar (T&amp;M)"/>
      <sheetName val="16. Alpha (T&amp;M)"/>
      <sheetName val="Summary Sheet to C&amp;P"/>
      <sheetName val="Subplan  Goal Estimator"/>
      <sheetName val="Main Detailed Budget"/>
      <sheetName val="Budgeting Instructions"/>
      <sheetName val="Budget Summary by milesto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Name of Applicant:</v>
          </cell>
        </row>
        <row r="3">
          <cell r="A3" t="str">
            <v>Title of Proposed Grant Activity:</v>
          </cell>
        </row>
      </sheetData>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Instructions"/>
      <sheetName val="Cost Sharing Guidelines"/>
      <sheetName val="LT Daily Rate"/>
      <sheetName val="Summary budget"/>
      <sheetName val="Detailed Budget"/>
      <sheetName val="Instructions Expenses"/>
      <sheetName val="Summary of Expenses"/>
      <sheetName val="Monthly Reconciliation"/>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9">
          <cell r="AJ29">
            <v>4680</v>
          </cell>
        </row>
        <row r="53">
          <cell r="AJ53">
            <v>11450</v>
          </cell>
        </row>
        <row r="83">
          <cell r="AJ83" t="e">
            <v>#REF!</v>
          </cell>
        </row>
      </sheetData>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6"/>
  <sheetViews>
    <sheetView zoomScale="120" zoomScaleNormal="120" workbookViewId="0">
      <selection activeCell="A8" sqref="A8:I8"/>
    </sheetView>
  </sheetViews>
  <sheetFormatPr defaultRowHeight="14.5" x14ac:dyDescent="0.35"/>
  <cols>
    <col min="9" max="9" width="28.1796875" customWidth="1"/>
  </cols>
  <sheetData>
    <row r="1" spans="1:9" ht="35" x14ac:dyDescent="0.7">
      <c r="A1" s="21" t="s">
        <v>64</v>
      </c>
    </row>
    <row r="2" spans="1:9" x14ac:dyDescent="0.35">
      <c r="A2" s="22"/>
    </row>
    <row r="3" spans="1:9" ht="18" x14ac:dyDescent="0.4">
      <c r="A3" s="23" t="s">
        <v>65</v>
      </c>
    </row>
    <row r="4" spans="1:9" ht="8.25" customHeight="1" x14ac:dyDescent="0.35"/>
    <row r="5" spans="1:9" ht="47.25" customHeight="1" x14ac:dyDescent="0.35">
      <c r="A5" s="90" t="s">
        <v>66</v>
      </c>
      <c r="B5" s="90"/>
      <c r="C5" s="90"/>
      <c r="D5" s="90"/>
      <c r="E5" s="90"/>
      <c r="F5" s="90"/>
      <c r="G5" s="90"/>
      <c r="H5" s="90"/>
      <c r="I5" s="90"/>
    </row>
    <row r="6" spans="1:9" ht="7.5" customHeight="1" x14ac:dyDescent="0.35">
      <c r="A6" s="57"/>
      <c r="B6" s="57"/>
      <c r="C6" s="57"/>
      <c r="D6" s="57"/>
      <c r="E6" s="57"/>
      <c r="F6" s="57"/>
      <c r="G6" s="57"/>
      <c r="H6" s="57"/>
      <c r="I6" s="57"/>
    </row>
    <row r="7" spans="1:9" ht="6.75" customHeight="1" x14ac:dyDescent="0.35">
      <c r="A7" s="57"/>
      <c r="B7" s="57"/>
      <c r="C7" s="57"/>
      <c r="D7" s="57"/>
      <c r="E7" s="57"/>
      <c r="F7" s="57"/>
      <c r="G7" s="57"/>
      <c r="H7" s="57"/>
      <c r="I7" s="57"/>
    </row>
    <row r="8" spans="1:9" ht="64.5" customHeight="1" x14ac:dyDescent="0.35">
      <c r="A8" s="86" t="s">
        <v>67</v>
      </c>
      <c r="B8" s="87"/>
      <c r="C8" s="87"/>
      <c r="D8" s="87"/>
      <c r="E8" s="87"/>
      <c r="F8" s="87"/>
      <c r="G8" s="87"/>
      <c r="H8" s="87"/>
      <c r="I8" s="87"/>
    </row>
    <row r="9" spans="1:9" ht="7.5" customHeight="1" x14ac:dyDescent="0.35">
      <c r="A9" s="59"/>
      <c r="B9" s="59"/>
      <c r="C9" s="59"/>
      <c r="D9" s="59"/>
      <c r="E9" s="59"/>
      <c r="F9" s="59"/>
      <c r="G9" s="59"/>
      <c r="H9" s="59"/>
      <c r="I9" s="59"/>
    </row>
    <row r="10" spans="1:9" ht="75" customHeight="1" x14ac:dyDescent="0.35">
      <c r="A10" s="84" t="s">
        <v>68</v>
      </c>
      <c r="B10" s="85"/>
      <c r="C10" s="85"/>
      <c r="D10" s="85"/>
      <c r="E10" s="85"/>
      <c r="F10" s="85"/>
      <c r="G10" s="85"/>
      <c r="H10" s="85"/>
      <c r="I10" s="85"/>
    </row>
    <row r="11" spans="1:9" ht="7.5" customHeight="1" x14ac:dyDescent="0.35">
      <c r="A11" s="61"/>
      <c r="B11" s="61"/>
      <c r="C11" s="61"/>
      <c r="D11" s="61"/>
      <c r="E11" s="61"/>
      <c r="F11" s="61"/>
      <c r="G11" s="61"/>
      <c r="H11" s="61"/>
      <c r="I11" s="61"/>
    </row>
    <row r="12" spans="1:9" ht="7.5" customHeight="1" x14ac:dyDescent="0.35">
      <c r="A12" s="61"/>
      <c r="B12" s="61"/>
      <c r="C12" s="61"/>
      <c r="D12" s="61"/>
      <c r="E12" s="61"/>
      <c r="F12" s="61"/>
      <c r="G12" s="61"/>
      <c r="H12" s="61"/>
      <c r="I12" s="61"/>
    </row>
    <row r="13" spans="1:9" ht="41.25" customHeight="1" x14ac:dyDescent="0.35">
      <c r="A13" s="84" t="s">
        <v>69</v>
      </c>
      <c r="B13" s="85"/>
      <c r="C13" s="85"/>
      <c r="D13" s="85"/>
      <c r="E13" s="85"/>
      <c r="F13" s="85"/>
      <c r="G13" s="85"/>
      <c r="H13" s="85"/>
      <c r="I13" s="85"/>
    </row>
    <row r="14" spans="1:9" ht="6" customHeight="1" x14ac:dyDescent="0.35">
      <c r="A14" s="60"/>
      <c r="B14" s="62"/>
      <c r="C14" s="62"/>
      <c r="D14" s="62"/>
      <c r="E14" s="62"/>
      <c r="F14" s="62"/>
      <c r="G14" s="62"/>
      <c r="H14" s="62"/>
      <c r="I14" s="62"/>
    </row>
    <row r="15" spans="1:9" ht="6" customHeight="1" x14ac:dyDescent="0.35">
      <c r="A15" s="60"/>
      <c r="B15" s="62"/>
      <c r="C15" s="62"/>
      <c r="D15" s="62"/>
      <c r="E15" s="62"/>
      <c r="F15" s="62"/>
      <c r="G15" s="62"/>
      <c r="H15" s="62"/>
      <c r="I15" s="62"/>
    </row>
    <row r="16" spans="1:9" ht="78" customHeight="1" x14ac:dyDescent="0.35">
      <c r="A16" s="84" t="s">
        <v>70</v>
      </c>
      <c r="B16" s="85"/>
      <c r="C16" s="85"/>
      <c r="D16" s="85"/>
      <c r="E16" s="85"/>
      <c r="F16" s="85"/>
      <c r="G16" s="85"/>
      <c r="H16" s="85"/>
      <c r="I16" s="85"/>
    </row>
    <row r="17" spans="1:9" ht="7.5" customHeight="1" x14ac:dyDescent="0.35">
      <c r="A17" s="61"/>
      <c r="B17" s="61"/>
      <c r="C17" s="61"/>
      <c r="D17" s="61"/>
      <c r="E17" s="61"/>
      <c r="F17" s="61"/>
      <c r="G17" s="61"/>
      <c r="H17" s="61"/>
      <c r="I17" s="61"/>
    </row>
    <row r="18" spans="1:9" ht="57" customHeight="1" x14ac:dyDescent="0.35">
      <c r="A18" s="84" t="s">
        <v>71</v>
      </c>
      <c r="B18" s="85"/>
      <c r="C18" s="85"/>
      <c r="D18" s="85"/>
      <c r="E18" s="85"/>
      <c r="F18" s="85"/>
      <c r="G18" s="85"/>
      <c r="H18" s="85"/>
      <c r="I18" s="85"/>
    </row>
    <row r="19" spans="1:9" ht="7.5" customHeight="1" x14ac:dyDescent="0.35">
      <c r="A19" s="61"/>
      <c r="B19" s="61"/>
      <c r="C19" s="61"/>
      <c r="D19" s="61"/>
      <c r="E19" s="61"/>
      <c r="F19" s="61"/>
      <c r="G19" s="61"/>
      <c r="H19" s="61"/>
      <c r="I19" s="61"/>
    </row>
    <row r="20" spans="1:9" ht="48.75" customHeight="1" x14ac:dyDescent="0.35">
      <c r="A20" s="84" t="s">
        <v>72</v>
      </c>
      <c r="B20" s="84"/>
      <c r="C20" s="84"/>
      <c r="D20" s="84"/>
      <c r="E20" s="84"/>
      <c r="F20" s="84"/>
      <c r="G20" s="84"/>
      <c r="H20" s="84"/>
      <c r="I20" s="84"/>
    </row>
    <row r="21" spans="1:9" ht="8.25" customHeight="1" x14ac:dyDescent="0.35">
      <c r="A21" s="60"/>
      <c r="B21" s="60"/>
      <c r="C21" s="60"/>
      <c r="D21" s="60"/>
      <c r="E21" s="60"/>
      <c r="F21" s="60"/>
      <c r="G21" s="60"/>
      <c r="H21" s="60"/>
      <c r="I21" s="60"/>
    </row>
    <row r="22" spans="1:9" ht="60" customHeight="1" x14ac:dyDescent="0.35">
      <c r="A22" s="84" t="s">
        <v>73</v>
      </c>
      <c r="B22" s="85"/>
      <c r="C22" s="85"/>
      <c r="D22" s="85"/>
      <c r="E22" s="85"/>
      <c r="F22" s="85"/>
      <c r="G22" s="85"/>
      <c r="H22" s="85"/>
      <c r="I22" s="85"/>
    </row>
    <row r="23" spans="1:9" ht="9.75" customHeight="1" x14ac:dyDescent="0.35">
      <c r="A23" s="59"/>
      <c r="B23" s="59"/>
      <c r="C23" s="59"/>
      <c r="D23" s="59"/>
      <c r="E23" s="59"/>
      <c r="F23" s="59"/>
      <c r="G23" s="59"/>
      <c r="H23" s="59"/>
      <c r="I23" s="59"/>
    </row>
    <row r="24" spans="1:9" ht="116.25" customHeight="1" x14ac:dyDescent="0.35">
      <c r="A24" s="86" t="s">
        <v>74</v>
      </c>
      <c r="B24" s="87"/>
      <c r="C24" s="87"/>
      <c r="D24" s="87"/>
      <c r="E24" s="87"/>
      <c r="F24" s="87"/>
      <c r="G24" s="87"/>
      <c r="H24" s="87"/>
      <c r="I24" s="87"/>
    </row>
    <row r="25" spans="1:9" x14ac:dyDescent="0.35">
      <c r="A25" s="58"/>
      <c r="B25" s="58"/>
      <c r="C25" s="58"/>
      <c r="D25" s="58"/>
      <c r="E25" s="58"/>
      <c r="F25" s="58"/>
      <c r="G25" s="58"/>
      <c r="H25" s="58"/>
      <c r="I25" s="58"/>
    </row>
    <row r="26" spans="1:9" ht="55.5" customHeight="1" x14ac:dyDescent="0.35">
      <c r="A26" s="88" t="s">
        <v>94</v>
      </c>
      <c r="B26" s="89"/>
      <c r="C26" s="89"/>
      <c r="D26" s="89"/>
      <c r="E26" s="89"/>
      <c r="F26" s="89"/>
      <c r="G26" s="89"/>
      <c r="H26" s="89"/>
      <c r="I26" s="89"/>
    </row>
  </sheetData>
  <mergeCells count="10">
    <mergeCell ref="A20:I20"/>
    <mergeCell ref="A22:I22"/>
    <mergeCell ref="A24:I24"/>
    <mergeCell ref="A26:I26"/>
    <mergeCell ref="A5:I5"/>
    <mergeCell ref="A8:I8"/>
    <mergeCell ref="A10:I10"/>
    <mergeCell ref="A13:I13"/>
    <mergeCell ref="A16:I16"/>
    <mergeCell ref="A18:I18"/>
  </mergeCells>
  <pageMargins left="0.7" right="0.7" top="0.75" bottom="0.75" header="0.3" footer="0.3"/>
  <pageSetup scale="87" orientation="portrait" r:id="rId1"/>
  <headerFooter scaleWithDoc="0">
    <oddFooter xml:space="preserve">&amp;R&amp;"Arial,Regular"&amp;7GlobalQMS ID: 461.3, 27 May 2015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O177"/>
  <sheetViews>
    <sheetView tabSelected="1" topLeftCell="B1" zoomScale="110" zoomScaleNormal="110" zoomScalePageLayoutView="120" workbookViewId="0">
      <selection activeCell="M15" sqref="M15"/>
    </sheetView>
  </sheetViews>
  <sheetFormatPr defaultColWidth="9.1796875" defaultRowHeight="12.75" customHeight="1" x14ac:dyDescent="0.25"/>
  <cols>
    <col min="1" max="4" width="4.453125" style="1" customWidth="1"/>
    <col min="5" max="5" width="45.7265625" style="1" customWidth="1"/>
    <col min="6" max="6" width="8" style="1" customWidth="1"/>
    <col min="7" max="7" width="12.1796875" style="1" customWidth="1"/>
    <col min="8" max="8" width="7.1796875" style="1" customWidth="1"/>
    <col min="9" max="9" width="9.7265625" style="1" customWidth="1"/>
    <col min="10" max="10" width="12.26953125" style="1" bestFit="1" customWidth="1"/>
    <col min="11" max="12" width="12.26953125" style="1" customWidth="1"/>
    <col min="13" max="13" width="19" style="1" customWidth="1"/>
    <col min="14" max="14" width="44.54296875" style="1" customWidth="1"/>
    <col min="15" max="16384" width="9.1796875" style="1"/>
  </cols>
  <sheetData>
    <row r="1" spans="1:14" ht="12.5" x14ac:dyDescent="0.25">
      <c r="A1" s="96"/>
      <c r="B1" s="96"/>
      <c r="C1" s="96"/>
    </row>
    <row r="2" spans="1:14" ht="13" x14ac:dyDescent="0.3">
      <c r="A2" s="108" t="s">
        <v>0</v>
      </c>
      <c r="B2" s="108"/>
      <c r="C2" s="108"/>
      <c r="D2" s="108"/>
      <c r="E2" s="73"/>
      <c r="F2" s="73"/>
      <c r="G2" s="73"/>
      <c r="H2" s="73"/>
      <c r="I2" s="73"/>
      <c r="J2" s="73"/>
      <c r="K2" s="73"/>
      <c r="L2" s="73"/>
      <c r="M2" s="73"/>
    </row>
    <row r="3" spans="1:14" ht="24" customHeight="1" x14ac:dyDescent="0.3">
      <c r="A3" s="107" t="s">
        <v>1</v>
      </c>
      <c r="B3" s="107"/>
      <c r="C3" s="107"/>
      <c r="D3" s="107"/>
      <c r="E3" s="73"/>
      <c r="F3" s="73"/>
      <c r="G3" s="73"/>
      <c r="H3" s="73"/>
      <c r="I3" s="106" t="s">
        <v>2</v>
      </c>
      <c r="J3" s="106"/>
      <c r="K3" s="106"/>
      <c r="L3" s="106"/>
      <c r="M3" s="106"/>
    </row>
    <row r="4" spans="1:14" ht="13" x14ac:dyDescent="0.3">
      <c r="A4" s="2" t="s">
        <v>100</v>
      </c>
      <c r="I4" s="3"/>
    </row>
    <row r="6" spans="1:14" ht="15.5" x14ac:dyDescent="0.35">
      <c r="A6" s="4" t="s">
        <v>3</v>
      </c>
      <c r="B6" s="5"/>
      <c r="C6" s="5"/>
      <c r="D6" s="5"/>
      <c r="E6" s="5"/>
    </row>
    <row r="7" spans="1:14" ht="12.75" customHeight="1" x14ac:dyDescent="0.25">
      <c r="A7" s="97" t="s">
        <v>4</v>
      </c>
      <c r="B7" s="98"/>
      <c r="C7" s="98"/>
      <c r="D7" s="98"/>
      <c r="E7" s="99"/>
      <c r="F7" s="110" t="s">
        <v>96</v>
      </c>
      <c r="G7" s="111"/>
      <c r="H7" s="111"/>
      <c r="I7" s="111"/>
      <c r="J7" s="111"/>
      <c r="K7" s="111"/>
      <c r="L7" s="112"/>
      <c r="M7" s="92" t="s">
        <v>93</v>
      </c>
      <c r="N7" s="91" t="s">
        <v>5</v>
      </c>
    </row>
    <row r="8" spans="1:14" ht="12.75" customHeight="1" x14ac:dyDescent="0.25">
      <c r="A8" s="100"/>
      <c r="B8" s="101"/>
      <c r="C8" s="101"/>
      <c r="D8" s="101"/>
      <c r="E8" s="102"/>
      <c r="F8" s="119" t="s">
        <v>6</v>
      </c>
      <c r="G8" s="117" t="s">
        <v>95</v>
      </c>
      <c r="H8" s="115" t="s">
        <v>97</v>
      </c>
      <c r="I8" s="120" t="s">
        <v>7</v>
      </c>
      <c r="J8" s="121" t="s">
        <v>92</v>
      </c>
      <c r="K8" s="109" t="s">
        <v>98</v>
      </c>
      <c r="L8" s="109"/>
      <c r="M8" s="93"/>
      <c r="N8" s="91"/>
    </row>
    <row r="9" spans="1:14" ht="25" x14ac:dyDescent="0.25">
      <c r="A9" s="103"/>
      <c r="B9" s="104"/>
      <c r="C9" s="104"/>
      <c r="D9" s="104"/>
      <c r="E9" s="105"/>
      <c r="F9" s="122"/>
      <c r="G9" s="118"/>
      <c r="H9" s="116"/>
      <c r="I9" s="123"/>
      <c r="J9" s="124"/>
      <c r="K9" s="125" t="s">
        <v>101</v>
      </c>
      <c r="L9" s="126" t="s">
        <v>102</v>
      </c>
      <c r="M9" s="94"/>
      <c r="N9" s="91"/>
    </row>
    <row r="10" spans="1:14" ht="12.5" x14ac:dyDescent="0.25">
      <c r="A10" s="6"/>
      <c r="J10" s="7"/>
      <c r="K10" s="7"/>
      <c r="L10" s="7"/>
      <c r="M10" s="67"/>
      <c r="N10" s="76"/>
    </row>
    <row r="11" spans="1:14" ht="12.5" x14ac:dyDescent="0.25">
      <c r="A11" s="6"/>
      <c r="J11" s="7"/>
      <c r="K11" s="7"/>
      <c r="L11" s="7"/>
      <c r="M11" s="68"/>
      <c r="N11" s="77"/>
    </row>
    <row r="12" spans="1:14" ht="12.5" x14ac:dyDescent="0.25">
      <c r="A12" s="6" t="s">
        <v>8</v>
      </c>
      <c r="B12" s="1" t="s">
        <v>9</v>
      </c>
      <c r="J12" s="64"/>
      <c r="K12" s="64"/>
      <c r="L12" s="64"/>
      <c r="M12" s="68"/>
      <c r="N12" s="77"/>
    </row>
    <row r="13" spans="1:14" ht="12.5" x14ac:dyDescent="0.25">
      <c r="A13" s="6"/>
      <c r="B13" s="1" t="s">
        <v>10</v>
      </c>
      <c r="C13" s="1" t="s">
        <v>11</v>
      </c>
      <c r="J13" s="64"/>
      <c r="K13" s="64"/>
      <c r="L13" s="64"/>
      <c r="M13" s="68"/>
      <c r="N13" s="77"/>
    </row>
    <row r="14" spans="1:14" ht="12.5" x14ac:dyDescent="0.25">
      <c r="A14" s="6"/>
      <c r="C14" s="95" t="s">
        <v>12</v>
      </c>
      <c r="D14" s="95"/>
      <c r="E14" s="95"/>
      <c r="I14" s="8"/>
      <c r="J14" s="65">
        <f>F14*G14*H14*I14</f>
        <v>0</v>
      </c>
      <c r="K14" s="65"/>
      <c r="L14" s="65">
        <f>F14*G14*K14*I14</f>
        <v>0</v>
      </c>
      <c r="M14" s="71">
        <f>J14+L14</f>
        <v>0</v>
      </c>
      <c r="N14" s="77"/>
    </row>
    <row r="15" spans="1:14" ht="12.5" x14ac:dyDescent="0.25">
      <c r="A15" s="6"/>
      <c r="C15" s="1" t="s">
        <v>13</v>
      </c>
      <c r="J15" s="65">
        <f t="shared" ref="J15:J16" si="0">F15*G15*H15*I15</f>
        <v>0</v>
      </c>
      <c r="K15" s="65"/>
      <c r="L15" s="65">
        <f t="shared" ref="L15:L16" si="1">F15*G15*K15*I15</f>
        <v>0</v>
      </c>
      <c r="M15" s="71">
        <f>J15+L15</f>
        <v>0</v>
      </c>
      <c r="N15" s="77"/>
    </row>
    <row r="16" spans="1:14" ht="12.5" x14ac:dyDescent="0.25">
      <c r="A16" s="6"/>
      <c r="C16" s="1" t="s">
        <v>14</v>
      </c>
      <c r="J16" s="65">
        <f t="shared" si="0"/>
        <v>0</v>
      </c>
      <c r="K16" s="65"/>
      <c r="L16" s="65">
        <f t="shared" si="1"/>
        <v>0</v>
      </c>
      <c r="M16" s="71">
        <f>J16+L16</f>
        <v>0</v>
      </c>
      <c r="N16" s="77"/>
    </row>
    <row r="17" spans="1:41" ht="12.5" x14ac:dyDescent="0.25">
      <c r="A17" s="6"/>
      <c r="J17" s="65"/>
      <c r="K17" s="65"/>
      <c r="L17" s="65"/>
      <c r="M17" s="70"/>
      <c r="N17" s="77"/>
    </row>
    <row r="18" spans="1:41" ht="12.5" x14ac:dyDescent="0.25">
      <c r="A18" s="6"/>
      <c r="J18" s="65"/>
      <c r="K18" s="65"/>
      <c r="L18" s="65"/>
      <c r="M18" s="70"/>
      <c r="N18" s="77"/>
    </row>
    <row r="19" spans="1:41" ht="12.5" x14ac:dyDescent="0.25">
      <c r="A19" s="6"/>
      <c r="J19" s="65"/>
      <c r="K19" s="65"/>
      <c r="L19" s="65"/>
      <c r="M19" s="70"/>
      <c r="N19" s="77"/>
    </row>
    <row r="20" spans="1:41" ht="12.5" x14ac:dyDescent="0.25">
      <c r="A20" s="6"/>
      <c r="J20" s="65"/>
      <c r="K20" s="65"/>
      <c r="L20" s="65"/>
      <c r="M20" s="70"/>
      <c r="N20" s="77"/>
    </row>
    <row r="21" spans="1:41" ht="12.75" hidden="1" customHeight="1" x14ac:dyDescent="0.25">
      <c r="A21" s="6"/>
      <c r="C21" s="95" t="s">
        <v>15</v>
      </c>
      <c r="D21" s="95"/>
      <c r="E21" s="95"/>
      <c r="J21" s="65"/>
      <c r="K21" s="65"/>
      <c r="L21" s="65"/>
      <c r="M21" s="70"/>
      <c r="N21" s="77"/>
    </row>
    <row r="22" spans="1:41" ht="12.75" hidden="1" customHeight="1" x14ac:dyDescent="0.25">
      <c r="A22" s="6"/>
      <c r="E22" s="7" t="e">
        <f>#REF!</f>
        <v>#REF!</v>
      </c>
      <c r="J22" s="65"/>
      <c r="K22" s="65"/>
      <c r="L22" s="65"/>
      <c r="M22" s="70"/>
      <c r="N22" s="77"/>
    </row>
    <row r="23" spans="1:41" ht="12.75" hidden="1" customHeight="1" x14ac:dyDescent="0.25">
      <c r="A23" s="6"/>
      <c r="J23" s="65"/>
      <c r="K23" s="65"/>
      <c r="L23" s="65"/>
      <c r="M23" s="70"/>
      <c r="N23" s="77"/>
    </row>
    <row r="24" spans="1:41" ht="12.5" x14ac:dyDescent="0.25">
      <c r="A24" s="6"/>
      <c r="J24" s="65"/>
      <c r="K24" s="65"/>
      <c r="L24" s="65"/>
      <c r="M24" s="70"/>
      <c r="N24" s="78"/>
    </row>
    <row r="25" spans="1:41" s="11" customFormat="1" ht="13" x14ac:dyDescent="0.3">
      <c r="A25" s="9"/>
      <c r="B25" s="10" t="s">
        <v>16</v>
      </c>
      <c r="J25" s="66">
        <f>SUM(J14:J24)</f>
        <v>0</v>
      </c>
      <c r="K25" s="66"/>
      <c r="L25" s="66">
        <f>SUM(L14:L24)</f>
        <v>0</v>
      </c>
      <c r="M25" s="66">
        <f>SUM(M14:M24)</f>
        <v>0</v>
      </c>
      <c r="N25" s="74"/>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row>
    <row r="26" spans="1:41" ht="12.5" x14ac:dyDescent="0.25">
      <c r="A26" s="6"/>
      <c r="J26" s="65"/>
      <c r="K26" s="65"/>
      <c r="L26" s="65"/>
      <c r="M26" s="70"/>
      <c r="N26" s="76"/>
    </row>
    <row r="27" spans="1:41" ht="12.5" x14ac:dyDescent="0.25">
      <c r="A27" s="6"/>
      <c r="B27" s="1" t="s">
        <v>17</v>
      </c>
      <c r="C27" s="1" t="s">
        <v>18</v>
      </c>
      <c r="J27" s="65"/>
      <c r="K27" s="65"/>
      <c r="L27" s="65"/>
      <c r="M27" s="70"/>
      <c r="N27" s="77"/>
    </row>
    <row r="28" spans="1:41" ht="12.5" x14ac:dyDescent="0.25">
      <c r="A28" s="6"/>
      <c r="C28" s="95" t="s">
        <v>12</v>
      </c>
      <c r="D28" s="95"/>
      <c r="E28" s="95"/>
      <c r="J28" s="65">
        <f t="shared" ref="J28:J30" si="2">F28*G28*H28*I28</f>
        <v>0</v>
      </c>
      <c r="K28" s="65"/>
      <c r="L28" s="65">
        <f t="shared" ref="L28:L30" si="3">F28*G28*K28*I28</f>
        <v>0</v>
      </c>
      <c r="M28" s="71">
        <f>J28+L28</f>
        <v>0</v>
      </c>
      <c r="N28" s="77"/>
    </row>
    <row r="29" spans="1:41" ht="12.5" x14ac:dyDescent="0.25">
      <c r="A29" s="6"/>
      <c r="C29" s="1" t="s">
        <v>13</v>
      </c>
      <c r="J29" s="65">
        <f t="shared" si="2"/>
        <v>0</v>
      </c>
      <c r="K29" s="65"/>
      <c r="L29" s="65">
        <f t="shared" si="3"/>
        <v>0</v>
      </c>
      <c r="M29" s="71">
        <f t="shared" ref="M29" si="4">J29+L29</f>
        <v>0</v>
      </c>
      <c r="N29" s="77"/>
    </row>
    <row r="30" spans="1:41" ht="12.5" x14ac:dyDescent="0.25">
      <c r="A30" s="6"/>
      <c r="C30" s="1" t="s">
        <v>14</v>
      </c>
      <c r="J30" s="65">
        <f t="shared" si="2"/>
        <v>0</v>
      </c>
      <c r="K30" s="65"/>
      <c r="L30" s="65">
        <f t="shared" si="3"/>
        <v>0</v>
      </c>
      <c r="M30" s="71">
        <f>J30+L30</f>
        <v>0</v>
      </c>
      <c r="N30" s="77"/>
    </row>
    <row r="31" spans="1:41" ht="12.5" x14ac:dyDescent="0.25">
      <c r="A31" s="6"/>
      <c r="J31" s="65"/>
      <c r="K31" s="65"/>
      <c r="L31" s="65"/>
      <c r="M31" s="70"/>
      <c r="N31" s="77"/>
    </row>
    <row r="32" spans="1:41" ht="12.5" x14ac:dyDescent="0.25">
      <c r="A32" s="6"/>
      <c r="J32" s="65"/>
      <c r="K32" s="65"/>
      <c r="L32" s="65"/>
      <c r="M32" s="70"/>
      <c r="N32" s="78"/>
    </row>
    <row r="33" spans="1:41" s="11" customFormat="1" ht="13" x14ac:dyDescent="0.3">
      <c r="A33" s="9"/>
      <c r="B33" s="10" t="s">
        <v>19</v>
      </c>
      <c r="J33" s="66">
        <f>SUM(J28:J32)</f>
        <v>0</v>
      </c>
      <c r="K33" s="66"/>
      <c r="L33" s="66">
        <f>SUM(L28:L32)</f>
        <v>0</v>
      </c>
      <c r="M33" s="72">
        <f>SUM(M28:M32)</f>
        <v>0</v>
      </c>
      <c r="N33" s="74"/>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ht="12.5" x14ac:dyDescent="0.25">
      <c r="A34" s="6"/>
      <c r="J34" s="65"/>
      <c r="K34" s="65"/>
      <c r="L34" s="65"/>
      <c r="M34" s="70"/>
      <c r="N34" s="74"/>
    </row>
    <row r="35" spans="1:41" s="11" customFormat="1" ht="13" x14ac:dyDescent="0.3">
      <c r="A35" s="12" t="s">
        <v>20</v>
      </c>
      <c r="J35" s="66">
        <f>+J33+J25</f>
        <v>0</v>
      </c>
      <c r="K35" s="66"/>
      <c r="L35" s="66">
        <f>+L33+L25</f>
        <v>0</v>
      </c>
      <c r="M35" s="72">
        <f>+M33+M25</f>
        <v>0</v>
      </c>
      <c r="N35" s="74"/>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ht="12.5" x14ac:dyDescent="0.25">
      <c r="A36" s="6"/>
      <c r="J36" s="65"/>
      <c r="K36" s="65"/>
      <c r="L36" s="65"/>
      <c r="M36" s="70"/>
      <c r="N36" s="76"/>
    </row>
    <row r="37" spans="1:41" ht="12.5" x14ac:dyDescent="0.25">
      <c r="A37" s="6" t="s">
        <v>21</v>
      </c>
      <c r="B37" s="1" t="s">
        <v>22</v>
      </c>
      <c r="J37" s="65"/>
      <c r="K37" s="65"/>
      <c r="L37" s="65"/>
      <c r="M37" s="70"/>
      <c r="N37" s="77"/>
    </row>
    <row r="38" spans="1:41" ht="12.5" x14ac:dyDescent="0.25">
      <c r="A38" s="6"/>
      <c r="J38" s="65"/>
      <c r="K38" s="65"/>
      <c r="L38" s="65"/>
      <c r="M38" s="70"/>
      <c r="N38" s="77"/>
    </row>
    <row r="39" spans="1:41" ht="12.5" x14ac:dyDescent="0.25">
      <c r="A39" s="6"/>
      <c r="B39" s="13" t="s">
        <v>10</v>
      </c>
      <c r="C39" s="13" t="s">
        <v>23</v>
      </c>
      <c r="D39" s="13"/>
      <c r="E39" s="13"/>
      <c r="J39" s="65">
        <f t="shared" ref="J39:J40" si="5">F39*G39*H39*I39</f>
        <v>0</v>
      </c>
      <c r="K39" s="65"/>
      <c r="L39" s="65">
        <f t="shared" ref="L39:L40" si="6">F39*G39*K39*I39</f>
        <v>0</v>
      </c>
      <c r="M39" s="71">
        <f>J39+L39</f>
        <v>0</v>
      </c>
      <c r="N39" s="77"/>
    </row>
    <row r="40" spans="1:41" ht="12.5" x14ac:dyDescent="0.25">
      <c r="A40" s="6"/>
      <c r="B40" s="13" t="s">
        <v>17</v>
      </c>
      <c r="C40" s="13" t="s">
        <v>24</v>
      </c>
      <c r="D40" s="13"/>
      <c r="E40" s="13"/>
      <c r="J40" s="65">
        <f t="shared" si="5"/>
        <v>0</v>
      </c>
      <c r="K40" s="65"/>
      <c r="L40" s="65">
        <f t="shared" si="6"/>
        <v>0</v>
      </c>
      <c r="M40" s="71">
        <f>J40+L40</f>
        <v>0</v>
      </c>
      <c r="N40" s="77"/>
    </row>
    <row r="41" spans="1:41" ht="12.5" x14ac:dyDescent="0.25">
      <c r="A41" s="6"/>
      <c r="B41" s="13" t="s">
        <v>25</v>
      </c>
      <c r="C41" s="13"/>
      <c r="D41" s="13"/>
      <c r="E41" s="13"/>
      <c r="J41" s="65"/>
      <c r="K41" s="65"/>
      <c r="L41" s="65"/>
      <c r="M41" s="69"/>
      <c r="N41" s="77"/>
    </row>
    <row r="42" spans="1:41" ht="12.5" x14ac:dyDescent="0.25">
      <c r="A42" s="6"/>
      <c r="B42" s="13"/>
      <c r="C42" s="13"/>
      <c r="D42" s="13"/>
      <c r="E42" s="13"/>
      <c r="J42" s="65"/>
      <c r="K42" s="65"/>
      <c r="L42" s="65"/>
      <c r="M42" s="70"/>
      <c r="N42" s="78"/>
    </row>
    <row r="43" spans="1:41" s="11" customFormat="1" ht="13" x14ac:dyDescent="0.3">
      <c r="A43" s="12" t="s">
        <v>26</v>
      </c>
      <c r="B43" s="14"/>
      <c r="J43" s="66">
        <f>SUM(J39:J42)</f>
        <v>0</v>
      </c>
      <c r="K43" s="66"/>
      <c r="L43" s="66">
        <f>SUM(L39:L42)</f>
        <v>0</v>
      </c>
      <c r="M43" s="66">
        <f>SUM(M39:M42)</f>
        <v>0</v>
      </c>
      <c r="N43" s="74"/>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3" x14ac:dyDescent="0.3">
      <c r="A44" s="15"/>
      <c r="B44" s="2"/>
      <c r="J44" s="65"/>
      <c r="K44" s="65"/>
      <c r="L44" s="65"/>
      <c r="M44" s="70"/>
      <c r="N44" s="76"/>
    </row>
    <row r="45" spans="1:41" ht="12.5" x14ac:dyDescent="0.25">
      <c r="A45" s="6" t="s">
        <v>27</v>
      </c>
      <c r="B45" s="1" t="s">
        <v>28</v>
      </c>
      <c r="J45" s="65"/>
      <c r="K45" s="65"/>
      <c r="L45" s="65"/>
      <c r="M45" s="70"/>
      <c r="N45" s="77"/>
    </row>
    <row r="46" spans="1:41" ht="12.5" x14ac:dyDescent="0.25">
      <c r="A46" s="6"/>
      <c r="J46" s="65"/>
      <c r="K46" s="65"/>
      <c r="L46" s="65"/>
      <c r="M46" s="70"/>
      <c r="N46" s="77"/>
    </row>
    <row r="47" spans="1:41" ht="12.5" x14ac:dyDescent="0.25">
      <c r="A47" s="6"/>
      <c r="B47" s="13" t="s">
        <v>10</v>
      </c>
      <c r="C47" s="13" t="s">
        <v>29</v>
      </c>
      <c r="D47" s="13"/>
      <c r="E47" s="13"/>
      <c r="J47" s="65">
        <f t="shared" ref="J47:J52" si="7">F47*G47*H47*I47</f>
        <v>0</v>
      </c>
      <c r="K47" s="65"/>
      <c r="L47" s="65">
        <f t="shared" ref="L47:L52" si="8">F47*G47*K47*I47</f>
        <v>0</v>
      </c>
      <c r="M47" s="71">
        <f>J47+L47</f>
        <v>0</v>
      </c>
      <c r="N47" s="77"/>
    </row>
    <row r="48" spans="1:41" ht="12.5" x14ac:dyDescent="0.25">
      <c r="A48" s="6"/>
      <c r="B48" s="13" t="s">
        <v>17</v>
      </c>
      <c r="C48" s="13" t="s">
        <v>30</v>
      </c>
      <c r="D48" s="13"/>
      <c r="E48" s="13"/>
      <c r="J48" s="65">
        <f t="shared" si="7"/>
        <v>0</v>
      </c>
      <c r="K48" s="65"/>
      <c r="L48" s="65">
        <f t="shared" si="8"/>
        <v>0</v>
      </c>
      <c r="M48" s="71">
        <f t="shared" ref="M48:M52" si="9">J48+L48</f>
        <v>0</v>
      </c>
      <c r="N48" s="77"/>
    </row>
    <row r="49" spans="1:41" ht="12.5" x14ac:dyDescent="0.25">
      <c r="A49" s="6"/>
      <c r="B49" s="13" t="s">
        <v>25</v>
      </c>
      <c r="C49" s="13" t="s">
        <v>31</v>
      </c>
      <c r="D49" s="13"/>
      <c r="E49" s="13"/>
      <c r="J49" s="65">
        <f t="shared" si="7"/>
        <v>0</v>
      </c>
      <c r="K49" s="65"/>
      <c r="L49" s="65">
        <f t="shared" si="8"/>
        <v>0</v>
      </c>
      <c r="M49" s="71">
        <f t="shared" si="9"/>
        <v>0</v>
      </c>
      <c r="N49" s="77"/>
    </row>
    <row r="50" spans="1:41" ht="12.5" x14ac:dyDescent="0.25">
      <c r="A50" s="6"/>
      <c r="B50" s="13" t="s">
        <v>32</v>
      </c>
      <c r="C50" s="13" t="s">
        <v>33</v>
      </c>
      <c r="D50" s="13"/>
      <c r="E50" s="13"/>
      <c r="J50" s="65">
        <f t="shared" si="7"/>
        <v>0</v>
      </c>
      <c r="K50" s="65"/>
      <c r="L50" s="65">
        <f t="shared" si="8"/>
        <v>0</v>
      </c>
      <c r="M50" s="71">
        <f t="shared" si="9"/>
        <v>0</v>
      </c>
      <c r="N50" s="77"/>
    </row>
    <row r="51" spans="1:41" ht="12.5" x14ac:dyDescent="0.25">
      <c r="A51" s="6"/>
      <c r="B51" s="13" t="s">
        <v>34</v>
      </c>
      <c r="C51" s="13" t="s">
        <v>35</v>
      </c>
      <c r="D51" s="13"/>
      <c r="E51" s="13"/>
      <c r="J51" s="65">
        <f t="shared" si="7"/>
        <v>0</v>
      </c>
      <c r="K51" s="65"/>
      <c r="L51" s="65">
        <f t="shared" si="8"/>
        <v>0</v>
      </c>
      <c r="M51" s="71">
        <f t="shared" si="9"/>
        <v>0</v>
      </c>
      <c r="N51" s="77"/>
    </row>
    <row r="52" spans="1:41" ht="12.5" x14ac:dyDescent="0.25">
      <c r="A52" s="6"/>
      <c r="B52" s="13" t="s">
        <v>36</v>
      </c>
      <c r="C52" s="13" t="s">
        <v>37</v>
      </c>
      <c r="D52" s="13"/>
      <c r="E52" s="13"/>
      <c r="J52" s="65">
        <f t="shared" si="7"/>
        <v>0</v>
      </c>
      <c r="K52" s="65"/>
      <c r="L52" s="65">
        <f t="shared" si="8"/>
        <v>0</v>
      </c>
      <c r="M52" s="71">
        <f t="shared" si="9"/>
        <v>0</v>
      </c>
      <c r="N52" s="77"/>
    </row>
    <row r="53" spans="1:41" ht="12.5" x14ac:dyDescent="0.25">
      <c r="A53" s="6"/>
      <c r="B53" s="13" t="s">
        <v>38</v>
      </c>
      <c r="C53" s="13"/>
      <c r="D53" s="13"/>
      <c r="E53" s="13"/>
      <c r="J53" s="65"/>
      <c r="K53" s="65"/>
      <c r="L53" s="65"/>
      <c r="M53" s="69"/>
      <c r="N53" s="77"/>
    </row>
    <row r="54" spans="1:41" ht="12.5" x14ac:dyDescent="0.25">
      <c r="A54" s="6"/>
      <c r="B54" s="13" t="s">
        <v>39</v>
      </c>
      <c r="C54" s="13"/>
      <c r="D54" s="13"/>
      <c r="E54" s="13"/>
      <c r="J54" s="65"/>
      <c r="K54" s="65"/>
      <c r="L54" s="65"/>
      <c r="M54" s="70"/>
      <c r="N54" s="77"/>
    </row>
    <row r="55" spans="1:41" ht="12.5" x14ac:dyDescent="0.25">
      <c r="A55" s="6"/>
      <c r="B55" s="13" t="s">
        <v>8</v>
      </c>
      <c r="C55" s="13"/>
      <c r="D55" s="13"/>
      <c r="E55" s="13"/>
      <c r="J55" s="65"/>
      <c r="K55" s="65"/>
      <c r="L55" s="65"/>
      <c r="M55" s="70"/>
      <c r="N55" s="77"/>
    </row>
    <row r="56" spans="1:41" ht="12.5" x14ac:dyDescent="0.25">
      <c r="A56" s="6"/>
      <c r="B56" s="13"/>
      <c r="C56" s="13"/>
      <c r="D56" s="13"/>
      <c r="E56" s="13"/>
      <c r="J56" s="65"/>
      <c r="K56" s="65"/>
      <c r="L56" s="65"/>
      <c r="M56" s="70"/>
      <c r="N56" s="78"/>
    </row>
    <row r="57" spans="1:41" s="11" customFormat="1" ht="13" x14ac:dyDescent="0.3">
      <c r="A57" s="12" t="s">
        <v>40</v>
      </c>
      <c r="B57" s="14"/>
      <c r="J57" s="66">
        <f>SUM(J47:J56)</f>
        <v>0</v>
      </c>
      <c r="K57" s="66"/>
      <c r="L57" s="66">
        <f>SUM(L47:L56)</f>
        <v>0</v>
      </c>
      <c r="M57" s="66">
        <f>SUM(M47:M56)</f>
        <v>0</v>
      </c>
      <c r="N57" s="74"/>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2.5" x14ac:dyDescent="0.25">
      <c r="A58" s="6"/>
      <c r="B58" s="13"/>
      <c r="C58" s="13"/>
      <c r="D58" s="13"/>
      <c r="E58" s="13"/>
      <c r="J58" s="65"/>
      <c r="K58" s="65"/>
      <c r="L58" s="65"/>
      <c r="M58" s="70"/>
      <c r="N58" s="76"/>
    </row>
    <row r="59" spans="1:41" ht="12.5" x14ac:dyDescent="0.25">
      <c r="A59" s="6" t="s">
        <v>41</v>
      </c>
      <c r="B59" s="13" t="s">
        <v>42</v>
      </c>
      <c r="C59" s="13"/>
      <c r="D59" s="13"/>
      <c r="E59" s="13"/>
      <c r="J59" s="65"/>
      <c r="K59" s="65"/>
      <c r="L59" s="65"/>
      <c r="M59" s="70"/>
      <c r="N59" s="77"/>
    </row>
    <row r="60" spans="1:41" ht="12.5" x14ac:dyDescent="0.25">
      <c r="A60" s="6"/>
      <c r="B60" s="13"/>
      <c r="C60" s="13"/>
      <c r="D60" s="13"/>
      <c r="E60" s="13"/>
      <c r="J60" s="65"/>
      <c r="K60" s="65"/>
      <c r="L60" s="65"/>
      <c r="M60" s="70"/>
      <c r="N60" s="77"/>
    </row>
    <row r="61" spans="1:41" ht="12.5" x14ac:dyDescent="0.25">
      <c r="A61" s="6"/>
      <c r="B61" s="13" t="s">
        <v>10</v>
      </c>
      <c r="C61" s="13" t="s">
        <v>43</v>
      </c>
      <c r="D61" s="13"/>
      <c r="E61" s="13"/>
      <c r="J61" s="65"/>
      <c r="K61" s="65"/>
      <c r="L61" s="65"/>
      <c r="M61" s="70"/>
      <c r="N61" s="77"/>
    </row>
    <row r="62" spans="1:41" ht="12.5" x14ac:dyDescent="0.25">
      <c r="A62" s="6"/>
      <c r="B62" s="13"/>
      <c r="C62" s="13"/>
      <c r="D62" s="13" t="s">
        <v>44</v>
      </c>
      <c r="E62" s="13"/>
      <c r="J62" s="65">
        <f t="shared" ref="J62:J69" si="10">F62*G62*H62*I62</f>
        <v>0</v>
      </c>
      <c r="K62" s="65"/>
      <c r="L62" s="65">
        <f t="shared" ref="L62:L69" si="11">F62*G62*K62*I62</f>
        <v>0</v>
      </c>
      <c r="M62" s="71">
        <f>J62+L62</f>
        <v>0</v>
      </c>
      <c r="N62" s="77"/>
    </row>
    <row r="63" spans="1:41" ht="12.5" x14ac:dyDescent="0.25">
      <c r="A63" s="6"/>
      <c r="B63" s="13"/>
      <c r="C63" s="13"/>
      <c r="D63" s="13" t="s">
        <v>45</v>
      </c>
      <c r="E63" s="13"/>
      <c r="J63" s="65">
        <f t="shared" si="10"/>
        <v>0</v>
      </c>
      <c r="K63" s="65"/>
      <c r="L63" s="65">
        <f t="shared" si="11"/>
        <v>0</v>
      </c>
      <c r="M63" s="71">
        <f t="shared" ref="M63:M69" si="12">J63+L63</f>
        <v>0</v>
      </c>
      <c r="N63" s="77"/>
    </row>
    <row r="64" spans="1:41" ht="12.5" x14ac:dyDescent="0.25">
      <c r="A64" s="6"/>
      <c r="B64" s="13"/>
      <c r="C64" s="13"/>
      <c r="D64" s="13" t="s">
        <v>46</v>
      </c>
      <c r="E64" s="13"/>
      <c r="J64" s="65">
        <f t="shared" si="10"/>
        <v>0</v>
      </c>
      <c r="K64" s="65"/>
      <c r="L64" s="65">
        <f t="shared" si="11"/>
        <v>0</v>
      </c>
      <c r="M64" s="71">
        <f t="shared" si="12"/>
        <v>0</v>
      </c>
      <c r="N64" s="77"/>
    </row>
    <row r="65" spans="1:41" ht="12.5" x14ac:dyDescent="0.25">
      <c r="A65" s="6"/>
      <c r="B65" s="13"/>
      <c r="C65" s="13"/>
      <c r="D65" s="13" t="s">
        <v>47</v>
      </c>
      <c r="E65" s="13"/>
      <c r="J65" s="65">
        <f t="shared" si="10"/>
        <v>0</v>
      </c>
      <c r="K65" s="65"/>
      <c r="L65" s="65">
        <f t="shared" si="11"/>
        <v>0</v>
      </c>
      <c r="M65" s="71">
        <f t="shared" si="12"/>
        <v>0</v>
      </c>
      <c r="N65" s="77"/>
    </row>
    <row r="66" spans="1:41" ht="12.5" x14ac:dyDescent="0.25">
      <c r="A66" s="6"/>
      <c r="B66" s="13"/>
      <c r="C66" s="13"/>
      <c r="D66" s="13" t="s">
        <v>48</v>
      </c>
      <c r="E66" s="13"/>
      <c r="J66" s="65">
        <f t="shared" si="10"/>
        <v>0</v>
      </c>
      <c r="K66" s="65"/>
      <c r="L66" s="65">
        <f t="shared" si="11"/>
        <v>0</v>
      </c>
      <c r="M66" s="71">
        <f t="shared" si="12"/>
        <v>0</v>
      </c>
      <c r="N66" s="77"/>
    </row>
    <row r="67" spans="1:41" ht="12.5" x14ac:dyDescent="0.25">
      <c r="A67" s="6"/>
      <c r="B67" s="13"/>
      <c r="C67" s="13"/>
      <c r="D67" s="13" t="s">
        <v>30</v>
      </c>
      <c r="E67" s="13"/>
      <c r="J67" s="65">
        <f t="shared" si="10"/>
        <v>0</v>
      </c>
      <c r="K67" s="65"/>
      <c r="L67" s="65">
        <f t="shared" si="11"/>
        <v>0</v>
      </c>
      <c r="M67" s="71">
        <f t="shared" si="12"/>
        <v>0</v>
      </c>
      <c r="N67" s="77"/>
    </row>
    <row r="68" spans="1:41" ht="12.5" x14ac:dyDescent="0.25">
      <c r="A68" s="6"/>
      <c r="B68" s="13"/>
      <c r="C68" s="13"/>
      <c r="D68" s="13" t="s">
        <v>49</v>
      </c>
      <c r="E68" s="13"/>
      <c r="J68" s="65">
        <f t="shared" si="10"/>
        <v>0</v>
      </c>
      <c r="K68" s="65"/>
      <c r="L68" s="65">
        <f t="shared" si="11"/>
        <v>0</v>
      </c>
      <c r="M68" s="71">
        <f t="shared" si="12"/>
        <v>0</v>
      </c>
      <c r="N68" s="77"/>
    </row>
    <row r="69" spans="1:41" ht="12.5" x14ac:dyDescent="0.25">
      <c r="A69" s="6"/>
      <c r="B69" s="13"/>
      <c r="C69" s="13"/>
      <c r="D69" s="13" t="s">
        <v>50</v>
      </c>
      <c r="E69" s="13"/>
      <c r="J69" s="65">
        <f t="shared" si="10"/>
        <v>0</v>
      </c>
      <c r="K69" s="65"/>
      <c r="L69" s="65">
        <f t="shared" si="11"/>
        <v>0</v>
      </c>
      <c r="M69" s="71">
        <f t="shared" si="12"/>
        <v>0</v>
      </c>
      <c r="N69" s="77"/>
    </row>
    <row r="70" spans="1:41" ht="12.5" x14ac:dyDescent="0.25">
      <c r="A70" s="6"/>
      <c r="B70" s="13"/>
      <c r="C70" s="13"/>
      <c r="D70" s="13"/>
      <c r="E70" s="13"/>
      <c r="J70" s="65"/>
      <c r="K70" s="65"/>
      <c r="L70" s="65"/>
      <c r="M70" s="70"/>
      <c r="N70" s="78"/>
    </row>
    <row r="71" spans="1:41" s="11" customFormat="1" ht="13" x14ac:dyDescent="0.3">
      <c r="A71" s="9"/>
      <c r="B71" s="10" t="s">
        <v>51</v>
      </c>
      <c r="J71" s="66">
        <f>SUM(J62:J70)</f>
        <v>0</v>
      </c>
      <c r="K71" s="66"/>
      <c r="L71" s="66">
        <f>SUM(L62:L70)</f>
        <v>0</v>
      </c>
      <c r="M71" s="66">
        <f>SUM(M62:M70)</f>
        <v>0</v>
      </c>
      <c r="N71" s="74"/>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2.5" x14ac:dyDescent="0.25">
      <c r="A72" s="6"/>
      <c r="J72" s="65"/>
      <c r="K72" s="65"/>
      <c r="L72" s="65"/>
      <c r="M72" s="70"/>
      <c r="N72" s="76"/>
    </row>
    <row r="73" spans="1:41" ht="12.5" x14ac:dyDescent="0.25">
      <c r="A73" s="6"/>
      <c r="B73" s="13" t="s">
        <v>17</v>
      </c>
      <c r="C73" s="13" t="s">
        <v>43</v>
      </c>
      <c r="D73" s="13"/>
      <c r="E73" s="13"/>
      <c r="J73" s="65"/>
      <c r="K73" s="65"/>
      <c r="L73" s="65"/>
      <c r="M73" s="70"/>
      <c r="N73" s="77"/>
    </row>
    <row r="74" spans="1:41" ht="12.5" x14ac:dyDescent="0.25">
      <c r="A74" s="6"/>
      <c r="B74" s="13"/>
      <c r="C74" s="13"/>
      <c r="D74" s="13" t="s">
        <v>44</v>
      </c>
      <c r="E74" s="13"/>
      <c r="J74" s="65">
        <f t="shared" ref="J74:J81" si="13">F74*G74*H74*I74</f>
        <v>0</v>
      </c>
      <c r="K74" s="65"/>
      <c r="L74" s="65">
        <f t="shared" ref="L74:L80" si="14">F74*G74*K74*I74</f>
        <v>0</v>
      </c>
      <c r="M74" s="71">
        <f>J74+L74</f>
        <v>0</v>
      </c>
      <c r="N74" s="77"/>
    </row>
    <row r="75" spans="1:41" ht="12.5" x14ac:dyDescent="0.25">
      <c r="A75" s="6"/>
      <c r="B75" s="13"/>
      <c r="C75" s="13"/>
      <c r="D75" s="13" t="s">
        <v>45</v>
      </c>
      <c r="E75" s="13"/>
      <c r="J75" s="65">
        <f t="shared" si="13"/>
        <v>0</v>
      </c>
      <c r="K75" s="65"/>
      <c r="L75" s="65">
        <f t="shared" si="14"/>
        <v>0</v>
      </c>
      <c r="M75" s="71">
        <f t="shared" ref="M75:M81" si="15">J75+L75</f>
        <v>0</v>
      </c>
      <c r="N75" s="77"/>
    </row>
    <row r="76" spans="1:41" ht="12.5" x14ac:dyDescent="0.25">
      <c r="A76" s="6"/>
      <c r="B76" s="13"/>
      <c r="C76" s="13"/>
      <c r="D76" s="13" t="s">
        <v>46</v>
      </c>
      <c r="E76" s="13"/>
      <c r="J76" s="65">
        <f t="shared" si="13"/>
        <v>0</v>
      </c>
      <c r="K76" s="65"/>
      <c r="L76" s="65">
        <f t="shared" si="14"/>
        <v>0</v>
      </c>
      <c r="M76" s="71">
        <f t="shared" si="15"/>
        <v>0</v>
      </c>
      <c r="N76" s="77"/>
    </row>
    <row r="77" spans="1:41" ht="12.5" x14ac:dyDescent="0.25">
      <c r="A77" s="6"/>
      <c r="B77" s="13"/>
      <c r="C77" s="13"/>
      <c r="D77" s="13" t="s">
        <v>47</v>
      </c>
      <c r="E77" s="13"/>
      <c r="J77" s="65">
        <f t="shared" si="13"/>
        <v>0</v>
      </c>
      <c r="K77" s="65"/>
      <c r="L77" s="65">
        <f t="shared" si="14"/>
        <v>0</v>
      </c>
      <c r="M77" s="71">
        <f t="shared" si="15"/>
        <v>0</v>
      </c>
      <c r="N77" s="77"/>
    </row>
    <row r="78" spans="1:41" ht="12.5" x14ac:dyDescent="0.25">
      <c r="A78" s="6"/>
      <c r="B78" s="13"/>
      <c r="C78" s="13"/>
      <c r="D78" s="13" t="s">
        <v>48</v>
      </c>
      <c r="E78" s="13"/>
      <c r="J78" s="65">
        <f t="shared" si="13"/>
        <v>0</v>
      </c>
      <c r="K78" s="65"/>
      <c r="L78" s="65">
        <f t="shared" si="14"/>
        <v>0</v>
      </c>
      <c r="M78" s="71">
        <f t="shared" si="15"/>
        <v>0</v>
      </c>
      <c r="N78" s="77"/>
    </row>
    <row r="79" spans="1:41" ht="12.5" x14ac:dyDescent="0.25">
      <c r="A79" s="6"/>
      <c r="B79" s="13"/>
      <c r="C79" s="13"/>
      <c r="D79" s="13" t="s">
        <v>30</v>
      </c>
      <c r="E79" s="13"/>
      <c r="J79" s="65">
        <f t="shared" si="13"/>
        <v>0</v>
      </c>
      <c r="K79" s="65"/>
      <c r="L79" s="65">
        <f t="shared" si="14"/>
        <v>0</v>
      </c>
      <c r="M79" s="71">
        <f t="shared" si="15"/>
        <v>0</v>
      </c>
      <c r="N79" s="77"/>
    </row>
    <row r="80" spans="1:41" ht="12.5" x14ac:dyDescent="0.25">
      <c r="A80" s="6"/>
      <c r="B80" s="13"/>
      <c r="C80" s="13"/>
      <c r="D80" s="13" t="s">
        <v>49</v>
      </c>
      <c r="E80" s="13"/>
      <c r="J80" s="65">
        <f t="shared" si="13"/>
        <v>0</v>
      </c>
      <c r="K80" s="65"/>
      <c r="L80" s="65">
        <f t="shared" si="14"/>
        <v>0</v>
      </c>
      <c r="M80" s="71">
        <f t="shared" si="15"/>
        <v>0</v>
      </c>
      <c r="N80" s="77"/>
    </row>
    <row r="81" spans="1:41" ht="12.5" x14ac:dyDescent="0.25">
      <c r="A81" s="6"/>
      <c r="B81" s="13"/>
      <c r="C81" s="13"/>
      <c r="D81" s="13" t="s">
        <v>50</v>
      </c>
      <c r="E81" s="13"/>
      <c r="J81" s="65">
        <f t="shared" si="13"/>
        <v>0</v>
      </c>
      <c r="K81" s="65"/>
      <c r="L81" s="65"/>
      <c r="M81" s="71">
        <f t="shared" si="15"/>
        <v>0</v>
      </c>
      <c r="N81" s="77"/>
    </row>
    <row r="82" spans="1:41" ht="12.5" x14ac:dyDescent="0.25">
      <c r="A82" s="6"/>
      <c r="B82" s="13"/>
      <c r="C82" s="13"/>
      <c r="D82" s="13"/>
      <c r="E82" s="13"/>
      <c r="J82" s="65"/>
      <c r="K82" s="65"/>
      <c r="L82" s="65"/>
      <c r="M82" s="70"/>
      <c r="N82" s="78"/>
    </row>
    <row r="83" spans="1:41" ht="13" x14ac:dyDescent="0.3">
      <c r="A83" s="9"/>
      <c r="B83" s="10" t="s">
        <v>51</v>
      </c>
      <c r="C83" s="11"/>
      <c r="D83" s="11"/>
      <c r="E83" s="11"/>
      <c r="F83" s="11"/>
      <c r="G83" s="11"/>
      <c r="H83" s="11"/>
      <c r="I83" s="11"/>
      <c r="J83" s="66">
        <f>SUM(J74:J82)</f>
        <v>0</v>
      </c>
      <c r="K83" s="66"/>
      <c r="L83" s="66">
        <f>SUM(L74:L82)</f>
        <v>0</v>
      </c>
      <c r="M83" s="66">
        <f>SUM(M74:M82)</f>
        <v>0</v>
      </c>
      <c r="N83" s="74"/>
    </row>
    <row r="84" spans="1:41" ht="12.5" x14ac:dyDescent="0.25">
      <c r="A84" s="6"/>
      <c r="J84" s="65"/>
      <c r="K84" s="65"/>
      <c r="L84" s="65"/>
      <c r="M84" s="70"/>
      <c r="N84" s="76"/>
    </row>
    <row r="85" spans="1:41" ht="12.5" x14ac:dyDescent="0.25">
      <c r="A85" s="6"/>
      <c r="B85" s="13" t="s">
        <v>52</v>
      </c>
      <c r="C85" s="13" t="s">
        <v>43</v>
      </c>
      <c r="D85" s="13"/>
      <c r="E85" s="13"/>
      <c r="J85" s="65">
        <f t="shared" ref="J85:J88" si="16">F85*G85*H85*I85</f>
        <v>0</v>
      </c>
      <c r="K85" s="65"/>
      <c r="L85" s="65">
        <f t="shared" ref="L85:L88" si="17">F85*G85*K85*I85</f>
        <v>0</v>
      </c>
      <c r="M85" s="71">
        <f>J85+L85</f>
        <v>0</v>
      </c>
      <c r="N85" s="77"/>
    </row>
    <row r="86" spans="1:41" ht="12.5" x14ac:dyDescent="0.25">
      <c r="A86" s="6"/>
      <c r="B86" s="13"/>
      <c r="C86" s="13"/>
      <c r="D86" s="13"/>
      <c r="E86" s="13"/>
      <c r="J86" s="65">
        <f t="shared" si="16"/>
        <v>0</v>
      </c>
      <c r="K86" s="65"/>
      <c r="L86" s="65">
        <f t="shared" si="17"/>
        <v>0</v>
      </c>
      <c r="M86" s="71">
        <f t="shared" ref="M86:M88" si="18">J86+L86</f>
        <v>0</v>
      </c>
      <c r="N86" s="77"/>
    </row>
    <row r="87" spans="1:41" ht="12.5" x14ac:dyDescent="0.25">
      <c r="A87" s="6"/>
      <c r="B87" s="13"/>
      <c r="C87" s="13"/>
      <c r="D87" s="13"/>
      <c r="E87" s="13"/>
      <c r="J87" s="65">
        <f t="shared" si="16"/>
        <v>0</v>
      </c>
      <c r="K87" s="65"/>
      <c r="L87" s="65">
        <f t="shared" si="17"/>
        <v>0</v>
      </c>
      <c r="M87" s="71">
        <f t="shared" si="18"/>
        <v>0</v>
      </c>
      <c r="N87" s="77"/>
    </row>
    <row r="88" spans="1:41" ht="12.5" x14ac:dyDescent="0.25">
      <c r="A88" s="6"/>
      <c r="B88" s="13"/>
      <c r="C88" s="13"/>
      <c r="D88" s="13"/>
      <c r="E88" s="13"/>
      <c r="J88" s="65">
        <f t="shared" si="16"/>
        <v>0</v>
      </c>
      <c r="K88" s="65"/>
      <c r="L88" s="65">
        <f t="shared" si="17"/>
        <v>0</v>
      </c>
      <c r="M88" s="71">
        <f t="shared" si="18"/>
        <v>0</v>
      </c>
      <c r="N88" s="77"/>
    </row>
    <row r="89" spans="1:41" ht="12.5" x14ac:dyDescent="0.25">
      <c r="A89" s="6"/>
      <c r="B89" s="13"/>
      <c r="C89" s="13"/>
      <c r="D89" s="13"/>
      <c r="E89" s="13"/>
      <c r="J89" s="65"/>
      <c r="K89" s="65"/>
      <c r="L89" s="65"/>
      <c r="M89" s="69"/>
      <c r="N89" s="77"/>
    </row>
    <row r="90" spans="1:41" ht="12.5" x14ac:dyDescent="0.25">
      <c r="A90" s="6"/>
      <c r="B90" s="13"/>
      <c r="C90" s="13"/>
      <c r="D90" s="13"/>
      <c r="E90" s="13"/>
      <c r="J90" s="65"/>
      <c r="K90" s="65"/>
      <c r="L90" s="65"/>
      <c r="M90" s="69"/>
      <c r="N90" s="77"/>
    </row>
    <row r="91" spans="1:41" ht="12.5" x14ac:dyDescent="0.25">
      <c r="A91" s="6"/>
      <c r="B91" s="13"/>
      <c r="C91" s="13"/>
      <c r="D91" s="13"/>
      <c r="E91" s="13"/>
      <c r="J91" s="65"/>
      <c r="K91" s="65"/>
      <c r="L91" s="65"/>
      <c r="M91" s="70"/>
      <c r="N91" s="78"/>
    </row>
    <row r="92" spans="1:41" ht="13" x14ac:dyDescent="0.3">
      <c r="A92" s="9"/>
      <c r="B92" s="10" t="s">
        <v>51</v>
      </c>
      <c r="C92" s="11"/>
      <c r="D92" s="11"/>
      <c r="E92" s="11"/>
      <c r="F92" s="11"/>
      <c r="G92" s="11"/>
      <c r="H92" s="11"/>
      <c r="I92" s="11"/>
      <c r="J92" s="66">
        <f>SUM(J85:J91)</f>
        <v>0</v>
      </c>
      <c r="K92" s="66"/>
      <c r="L92" s="66">
        <f>SUM(L85:L91)</f>
        <v>0</v>
      </c>
      <c r="M92" s="66">
        <f>SUM(M85:M91)</f>
        <v>0</v>
      </c>
      <c r="N92" s="74"/>
    </row>
    <row r="93" spans="1:41" ht="12.5" x14ac:dyDescent="0.25">
      <c r="A93" s="6"/>
      <c r="J93" s="65"/>
      <c r="K93" s="65"/>
      <c r="L93" s="65"/>
      <c r="M93" s="70"/>
      <c r="N93" s="74"/>
    </row>
    <row r="94" spans="1:41" s="11" customFormat="1" ht="13" x14ac:dyDescent="0.3">
      <c r="A94" s="12" t="s">
        <v>53</v>
      </c>
      <c r="B94" s="14"/>
      <c r="J94" s="66">
        <f>+J92+J83+J71</f>
        <v>0</v>
      </c>
      <c r="K94" s="66"/>
      <c r="L94" s="66">
        <f>+L92+L83+L71</f>
        <v>0</v>
      </c>
      <c r="M94" s="66">
        <f>+M92+M83+M71</f>
        <v>0</v>
      </c>
      <c r="N94" s="74"/>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2.5" x14ac:dyDescent="0.25">
      <c r="A95" s="6"/>
      <c r="B95" s="13"/>
      <c r="C95" s="13"/>
      <c r="D95" s="13"/>
      <c r="E95" s="13"/>
      <c r="J95" s="65"/>
      <c r="K95" s="65"/>
      <c r="L95" s="65"/>
      <c r="M95" s="70"/>
      <c r="N95" s="76"/>
    </row>
    <row r="96" spans="1:41" ht="12.5" x14ac:dyDescent="0.25">
      <c r="A96" s="6" t="s">
        <v>54</v>
      </c>
      <c r="B96" s="1" t="s">
        <v>55</v>
      </c>
      <c r="J96" s="65"/>
      <c r="K96" s="65"/>
      <c r="L96" s="65"/>
      <c r="M96" s="70"/>
      <c r="N96" s="77"/>
    </row>
    <row r="97" spans="1:41" ht="12.5" x14ac:dyDescent="0.25">
      <c r="A97" s="6"/>
      <c r="J97" s="65"/>
      <c r="K97" s="65"/>
      <c r="L97" s="65"/>
      <c r="M97" s="70"/>
      <c r="N97" s="77"/>
    </row>
    <row r="98" spans="1:41" ht="12.5" x14ac:dyDescent="0.25">
      <c r="A98" s="6"/>
      <c r="B98" s="13" t="s">
        <v>10</v>
      </c>
      <c r="C98" s="13" t="s">
        <v>56</v>
      </c>
      <c r="D98" s="13"/>
      <c r="E98" s="13"/>
      <c r="J98" s="65">
        <f t="shared" ref="J98:J105" si="19">F98*G98*H98*I98</f>
        <v>0</v>
      </c>
      <c r="K98" s="65"/>
      <c r="L98" s="65">
        <f t="shared" ref="L98:L105" si="20">F98*G98*K98*I98</f>
        <v>0</v>
      </c>
      <c r="M98" s="71">
        <f>J98+L98</f>
        <v>0</v>
      </c>
      <c r="N98" s="77"/>
    </row>
    <row r="99" spans="1:41" ht="12.5" x14ac:dyDescent="0.25">
      <c r="A99" s="6"/>
      <c r="B99" s="13" t="s">
        <v>17</v>
      </c>
      <c r="C99" s="13" t="s">
        <v>46</v>
      </c>
      <c r="D99" s="13"/>
      <c r="E99" s="13"/>
      <c r="J99" s="65">
        <f t="shared" si="19"/>
        <v>0</v>
      </c>
      <c r="K99" s="65"/>
      <c r="L99" s="65">
        <f t="shared" si="20"/>
        <v>0</v>
      </c>
      <c r="M99" s="71">
        <f t="shared" ref="M99:M105" si="21">J99+L99</f>
        <v>0</v>
      </c>
      <c r="N99" s="77"/>
    </row>
    <row r="100" spans="1:41" ht="12.5" x14ac:dyDescent="0.25">
      <c r="A100" s="6"/>
      <c r="B100" s="13" t="s">
        <v>25</v>
      </c>
      <c r="C100" s="13" t="s">
        <v>57</v>
      </c>
      <c r="D100" s="13"/>
      <c r="E100" s="13"/>
      <c r="J100" s="65">
        <f t="shared" si="19"/>
        <v>0</v>
      </c>
      <c r="K100" s="65"/>
      <c r="L100" s="65">
        <f t="shared" si="20"/>
        <v>0</v>
      </c>
      <c r="M100" s="71">
        <f t="shared" si="21"/>
        <v>0</v>
      </c>
      <c r="N100" s="77"/>
    </row>
    <row r="101" spans="1:41" ht="12.5" x14ac:dyDescent="0.25">
      <c r="A101" s="6"/>
      <c r="B101" s="13" t="s">
        <v>32</v>
      </c>
      <c r="C101" s="13"/>
      <c r="D101" s="13"/>
      <c r="E101" s="13"/>
      <c r="J101" s="65">
        <f t="shared" si="19"/>
        <v>0</v>
      </c>
      <c r="K101" s="65"/>
      <c r="L101" s="65">
        <f t="shared" si="20"/>
        <v>0</v>
      </c>
      <c r="M101" s="71">
        <f t="shared" si="21"/>
        <v>0</v>
      </c>
      <c r="N101" s="77"/>
    </row>
    <row r="102" spans="1:41" ht="12.5" x14ac:dyDescent="0.25">
      <c r="A102" s="6"/>
      <c r="B102" s="13" t="s">
        <v>34</v>
      </c>
      <c r="C102" s="13"/>
      <c r="D102" s="13"/>
      <c r="E102" s="13"/>
      <c r="J102" s="65">
        <f t="shared" si="19"/>
        <v>0</v>
      </c>
      <c r="K102" s="65"/>
      <c r="L102" s="65">
        <f t="shared" si="20"/>
        <v>0</v>
      </c>
      <c r="M102" s="71">
        <f t="shared" si="21"/>
        <v>0</v>
      </c>
      <c r="N102" s="77"/>
    </row>
    <row r="103" spans="1:41" ht="12.5" x14ac:dyDescent="0.25">
      <c r="A103" s="6"/>
      <c r="B103" s="13" t="s">
        <v>36</v>
      </c>
      <c r="C103" s="13"/>
      <c r="D103" s="13"/>
      <c r="E103" s="13"/>
      <c r="J103" s="65">
        <f t="shared" si="19"/>
        <v>0</v>
      </c>
      <c r="K103" s="65"/>
      <c r="L103" s="65">
        <f t="shared" si="20"/>
        <v>0</v>
      </c>
      <c r="M103" s="71">
        <f t="shared" si="21"/>
        <v>0</v>
      </c>
      <c r="N103" s="77"/>
    </row>
    <row r="104" spans="1:41" ht="12.5" x14ac:dyDescent="0.25">
      <c r="A104" s="6"/>
      <c r="B104" s="13" t="s">
        <v>38</v>
      </c>
      <c r="C104" s="13"/>
      <c r="D104" s="13"/>
      <c r="E104" s="13"/>
      <c r="J104" s="65">
        <f t="shared" si="19"/>
        <v>0</v>
      </c>
      <c r="K104" s="65"/>
      <c r="L104" s="65">
        <f t="shared" si="20"/>
        <v>0</v>
      </c>
      <c r="M104" s="71">
        <f t="shared" si="21"/>
        <v>0</v>
      </c>
      <c r="N104" s="77"/>
    </row>
    <row r="105" spans="1:41" ht="12.5" x14ac:dyDescent="0.25">
      <c r="A105" s="6"/>
      <c r="B105" s="13" t="s">
        <v>39</v>
      </c>
      <c r="C105" s="13"/>
      <c r="D105" s="13"/>
      <c r="E105" s="13"/>
      <c r="J105" s="65">
        <f t="shared" si="19"/>
        <v>0</v>
      </c>
      <c r="K105" s="65"/>
      <c r="L105" s="65">
        <f t="shared" si="20"/>
        <v>0</v>
      </c>
      <c r="M105" s="71">
        <f t="shared" si="21"/>
        <v>0</v>
      </c>
      <c r="N105" s="77"/>
    </row>
    <row r="106" spans="1:41" ht="12.5" x14ac:dyDescent="0.25">
      <c r="A106" s="6"/>
      <c r="B106" s="13"/>
      <c r="C106" s="13"/>
      <c r="D106" s="13"/>
      <c r="E106" s="13"/>
      <c r="J106" s="65"/>
      <c r="K106" s="65"/>
      <c r="L106" s="65"/>
      <c r="M106" s="70"/>
      <c r="N106" s="78"/>
    </row>
    <row r="107" spans="1:41" s="11" customFormat="1" ht="13" x14ac:dyDescent="0.3">
      <c r="A107" s="12" t="s">
        <v>58</v>
      </c>
      <c r="J107" s="66">
        <f>SUM(J98:J106)</f>
        <v>0</v>
      </c>
      <c r="K107" s="66"/>
      <c r="L107" s="66">
        <f>SUM(L98:L106)</f>
        <v>0</v>
      </c>
      <c r="M107" s="72">
        <f>SUM(M98:M106)</f>
        <v>0</v>
      </c>
      <c r="N107" s="74"/>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ht="13" x14ac:dyDescent="0.3">
      <c r="A108" s="15"/>
      <c r="J108" s="65"/>
      <c r="K108" s="65"/>
      <c r="L108" s="65"/>
      <c r="M108" s="70"/>
      <c r="N108" s="76"/>
    </row>
    <row r="109" spans="1:41" ht="12.5" x14ac:dyDescent="0.25">
      <c r="A109" s="6" t="s">
        <v>59</v>
      </c>
      <c r="B109" s="1" t="s">
        <v>60</v>
      </c>
      <c r="J109" s="65"/>
      <c r="K109" s="65"/>
      <c r="L109" s="65"/>
      <c r="M109" s="70"/>
      <c r="N109" s="77"/>
    </row>
    <row r="110" spans="1:41" ht="12.5" x14ac:dyDescent="0.25">
      <c r="A110" s="6"/>
      <c r="J110" s="65"/>
      <c r="K110" s="65"/>
      <c r="L110" s="65"/>
      <c r="M110" s="70"/>
      <c r="N110" s="77"/>
    </row>
    <row r="111" spans="1:41" ht="12.5" x14ac:dyDescent="0.25">
      <c r="A111" s="6"/>
      <c r="B111" s="13" t="s">
        <v>10</v>
      </c>
      <c r="C111" s="13" t="s">
        <v>61</v>
      </c>
      <c r="D111" s="13"/>
      <c r="E111" s="13"/>
      <c r="J111" s="65">
        <f t="shared" ref="J111:J118" si="22">F111*G111*H111*I111</f>
        <v>0</v>
      </c>
      <c r="K111" s="65"/>
      <c r="L111" s="65">
        <f t="shared" ref="L111:L118" si="23">F111*G111*K111*I111</f>
        <v>0</v>
      </c>
      <c r="M111" s="71">
        <f>J111+L111</f>
        <v>0</v>
      </c>
      <c r="N111" s="77"/>
    </row>
    <row r="112" spans="1:41" ht="12.5" x14ac:dyDescent="0.25">
      <c r="A112" s="6"/>
      <c r="B112" s="13" t="s">
        <v>17</v>
      </c>
      <c r="C112" s="13" t="s">
        <v>61</v>
      </c>
      <c r="D112" s="13"/>
      <c r="E112" s="13"/>
      <c r="J112" s="65">
        <f t="shared" si="22"/>
        <v>0</v>
      </c>
      <c r="K112" s="65"/>
      <c r="L112" s="65">
        <f t="shared" si="23"/>
        <v>0</v>
      </c>
      <c r="M112" s="71">
        <f t="shared" ref="M112:M118" si="24">J112+L112</f>
        <v>0</v>
      </c>
      <c r="N112" s="77"/>
    </row>
    <row r="113" spans="1:41" ht="12.5" x14ac:dyDescent="0.25">
      <c r="A113" s="6"/>
      <c r="B113" s="13" t="s">
        <v>25</v>
      </c>
      <c r="C113" s="13"/>
      <c r="D113" s="13"/>
      <c r="E113" s="13"/>
      <c r="J113" s="65">
        <f t="shared" si="22"/>
        <v>0</v>
      </c>
      <c r="K113" s="65"/>
      <c r="L113" s="65">
        <f t="shared" si="23"/>
        <v>0</v>
      </c>
      <c r="M113" s="71">
        <f t="shared" si="24"/>
        <v>0</v>
      </c>
      <c r="N113" s="77"/>
    </row>
    <row r="114" spans="1:41" ht="12.5" x14ac:dyDescent="0.25">
      <c r="A114" s="6"/>
      <c r="B114" s="13" t="s">
        <v>32</v>
      </c>
      <c r="C114" s="13"/>
      <c r="D114" s="13"/>
      <c r="E114" s="13"/>
      <c r="J114" s="65">
        <f t="shared" si="22"/>
        <v>0</v>
      </c>
      <c r="K114" s="65"/>
      <c r="L114" s="65">
        <f t="shared" si="23"/>
        <v>0</v>
      </c>
      <c r="M114" s="71">
        <f t="shared" si="24"/>
        <v>0</v>
      </c>
      <c r="N114" s="77"/>
    </row>
    <row r="115" spans="1:41" ht="12.5" x14ac:dyDescent="0.25">
      <c r="A115" s="6"/>
      <c r="B115" s="13" t="s">
        <v>34</v>
      </c>
      <c r="C115" s="13"/>
      <c r="D115" s="13"/>
      <c r="E115" s="13"/>
      <c r="J115" s="65">
        <f t="shared" si="22"/>
        <v>0</v>
      </c>
      <c r="K115" s="65"/>
      <c r="L115" s="65">
        <f t="shared" si="23"/>
        <v>0</v>
      </c>
      <c r="M115" s="71">
        <f t="shared" si="24"/>
        <v>0</v>
      </c>
      <c r="N115" s="77"/>
    </row>
    <row r="116" spans="1:41" ht="12.5" x14ac:dyDescent="0.25">
      <c r="A116" s="6"/>
      <c r="B116" s="13" t="s">
        <v>36</v>
      </c>
      <c r="C116" s="13"/>
      <c r="D116" s="13"/>
      <c r="E116" s="13"/>
      <c r="J116" s="65">
        <f t="shared" si="22"/>
        <v>0</v>
      </c>
      <c r="K116" s="65"/>
      <c r="L116" s="65">
        <f t="shared" si="23"/>
        <v>0</v>
      </c>
      <c r="M116" s="71">
        <f t="shared" si="24"/>
        <v>0</v>
      </c>
      <c r="N116" s="77"/>
    </row>
    <row r="117" spans="1:41" ht="12.5" x14ac:dyDescent="0.25">
      <c r="A117" s="6"/>
      <c r="B117" s="13" t="s">
        <v>38</v>
      </c>
      <c r="C117" s="13"/>
      <c r="D117" s="13"/>
      <c r="E117" s="13"/>
      <c r="J117" s="65">
        <f t="shared" si="22"/>
        <v>0</v>
      </c>
      <c r="K117" s="65"/>
      <c r="L117" s="65">
        <f t="shared" si="23"/>
        <v>0</v>
      </c>
      <c r="M117" s="71">
        <f t="shared" si="24"/>
        <v>0</v>
      </c>
      <c r="N117" s="77"/>
    </row>
    <row r="118" spans="1:41" ht="12.5" x14ac:dyDescent="0.25">
      <c r="A118" s="6"/>
      <c r="B118" s="13" t="s">
        <v>39</v>
      </c>
      <c r="C118" s="13"/>
      <c r="D118" s="13"/>
      <c r="E118" s="13"/>
      <c r="J118" s="65">
        <f t="shared" si="22"/>
        <v>0</v>
      </c>
      <c r="K118" s="65"/>
      <c r="L118" s="65">
        <f t="shared" si="23"/>
        <v>0</v>
      </c>
      <c r="M118" s="71">
        <f t="shared" si="24"/>
        <v>0</v>
      </c>
      <c r="N118" s="77"/>
    </row>
    <row r="119" spans="1:41" ht="12.5" x14ac:dyDescent="0.25">
      <c r="A119" s="6"/>
      <c r="B119" s="13"/>
      <c r="C119" s="13"/>
      <c r="D119" s="13"/>
      <c r="E119" s="13"/>
      <c r="J119" s="65"/>
      <c r="K119" s="65"/>
      <c r="L119" s="65"/>
      <c r="M119" s="70"/>
      <c r="N119" s="78"/>
    </row>
    <row r="120" spans="1:41" s="11" customFormat="1" ht="13" x14ac:dyDescent="0.3">
      <c r="A120" s="12" t="s">
        <v>62</v>
      </c>
      <c r="J120" s="66">
        <f>SUM(J111:J119)</f>
        <v>0</v>
      </c>
      <c r="K120" s="66"/>
      <c r="L120" s="66">
        <f>SUM(L111:L119)</f>
        <v>0</v>
      </c>
      <c r="M120" s="72">
        <f>SUM(M111:M119)</f>
        <v>0</v>
      </c>
      <c r="N120" s="74"/>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ht="12.5" x14ac:dyDescent="0.25">
      <c r="A121" s="6"/>
      <c r="J121" s="65"/>
      <c r="K121" s="65"/>
      <c r="L121" s="65"/>
      <c r="M121" s="70"/>
      <c r="N121" s="74"/>
    </row>
    <row r="122" spans="1:41" s="19" customFormat="1" ht="15.5" x14ac:dyDescent="0.35">
      <c r="A122" s="16" t="s">
        <v>63</v>
      </c>
      <c r="B122" s="17"/>
      <c r="C122" s="17"/>
      <c r="D122" s="17"/>
      <c r="E122" s="17"/>
      <c r="F122" s="17"/>
      <c r="G122" s="17"/>
      <c r="H122" s="17"/>
      <c r="I122" s="17"/>
      <c r="J122" s="66">
        <f>+J120+J107+J94+J57+J43+J35</f>
        <v>0</v>
      </c>
      <c r="K122" s="66"/>
      <c r="L122" s="66">
        <f>+L120+L107+L94+L57+L43+L35</f>
        <v>0</v>
      </c>
      <c r="M122" s="66">
        <f>+M120+M107+M94+M57+M43+M35</f>
        <v>0</v>
      </c>
      <c r="N122" s="75"/>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row>
    <row r="123" spans="1:41" ht="12.5" x14ac:dyDescent="0.25">
      <c r="A123" s="20"/>
    </row>
    <row r="124" spans="1:41" ht="9.75" customHeight="1" x14ac:dyDescent="0.25">
      <c r="A124" s="20"/>
    </row>
    <row r="125" spans="1:41" ht="12.75" customHeight="1" x14ac:dyDescent="0.25">
      <c r="A125" s="20"/>
    </row>
    <row r="126" spans="1:41" ht="12.75" customHeight="1" x14ac:dyDescent="0.25">
      <c r="A126" s="20"/>
    </row>
    <row r="127" spans="1:41" ht="12.75" customHeight="1" x14ac:dyDescent="0.25">
      <c r="A127" s="20"/>
    </row>
    <row r="128" spans="1:41" ht="12.75" customHeight="1" x14ac:dyDescent="0.25">
      <c r="A128" s="20"/>
    </row>
    <row r="129" spans="1:1" ht="12.75" customHeight="1" x14ac:dyDescent="0.25">
      <c r="A129" s="20"/>
    </row>
    <row r="130" spans="1:1" ht="12.75" customHeight="1" x14ac:dyDescent="0.25">
      <c r="A130" s="20"/>
    </row>
    <row r="131" spans="1:1" ht="12.75" customHeight="1" x14ac:dyDescent="0.25">
      <c r="A131" s="20"/>
    </row>
    <row r="132" spans="1:1" ht="12.75" customHeight="1" x14ac:dyDescent="0.25">
      <c r="A132" s="20"/>
    </row>
    <row r="133" spans="1:1" ht="12.5" x14ac:dyDescent="0.25">
      <c r="A133" s="20"/>
    </row>
    <row r="134" spans="1:1" ht="12.5" x14ac:dyDescent="0.25">
      <c r="A134" s="20"/>
    </row>
    <row r="135" spans="1:1" ht="12.5" x14ac:dyDescent="0.25">
      <c r="A135" s="20"/>
    </row>
    <row r="136" spans="1:1" ht="12.5" x14ac:dyDescent="0.25">
      <c r="A136" s="20"/>
    </row>
    <row r="137" spans="1:1" ht="12.5" x14ac:dyDescent="0.25">
      <c r="A137" s="20"/>
    </row>
    <row r="138" spans="1:1" ht="12.5" x14ac:dyDescent="0.25">
      <c r="A138" s="20"/>
    </row>
    <row r="139" spans="1:1" ht="12.5" x14ac:dyDescent="0.25">
      <c r="A139" s="20"/>
    </row>
    <row r="140" spans="1:1" ht="12.5" x14ac:dyDescent="0.25">
      <c r="A140" s="20"/>
    </row>
    <row r="141" spans="1:1" ht="12.5" x14ac:dyDescent="0.25">
      <c r="A141" s="20"/>
    </row>
    <row r="142" spans="1:1" ht="12.5" x14ac:dyDescent="0.25">
      <c r="A142" s="20"/>
    </row>
    <row r="143" spans="1:1" ht="12.5" x14ac:dyDescent="0.25">
      <c r="A143" s="20"/>
    </row>
    <row r="144" spans="1:1" ht="12.5" x14ac:dyDescent="0.25">
      <c r="A144" s="20"/>
    </row>
    <row r="145" spans="1:1" ht="12.5" x14ac:dyDescent="0.25">
      <c r="A145" s="20"/>
    </row>
    <row r="146" spans="1:1" ht="12.5" x14ac:dyDescent="0.25">
      <c r="A146" s="20"/>
    </row>
    <row r="147" spans="1:1" ht="12.5" x14ac:dyDescent="0.25">
      <c r="A147" s="20"/>
    </row>
    <row r="148" spans="1:1" ht="12.5" x14ac:dyDescent="0.25">
      <c r="A148" s="20"/>
    </row>
    <row r="149" spans="1:1" ht="12.5" x14ac:dyDescent="0.25">
      <c r="A149" s="20"/>
    </row>
    <row r="150" spans="1:1" ht="12.5" x14ac:dyDescent="0.25">
      <c r="A150" s="20"/>
    </row>
    <row r="151" spans="1:1" ht="12.5" x14ac:dyDescent="0.25">
      <c r="A151" s="20"/>
    </row>
    <row r="152" spans="1:1" ht="12.5" x14ac:dyDescent="0.25">
      <c r="A152" s="20"/>
    </row>
    <row r="153" spans="1:1" ht="12.5" x14ac:dyDescent="0.25">
      <c r="A153" s="20"/>
    </row>
    <row r="154" spans="1:1" ht="12.5" x14ac:dyDescent="0.25">
      <c r="A154" s="20"/>
    </row>
    <row r="155" spans="1:1" ht="12.5" x14ac:dyDescent="0.25">
      <c r="A155" s="20"/>
    </row>
    <row r="156" spans="1:1" ht="12.5" x14ac:dyDescent="0.25">
      <c r="A156" s="20"/>
    </row>
    <row r="157" spans="1:1" ht="12.5" x14ac:dyDescent="0.25">
      <c r="A157" s="20"/>
    </row>
    <row r="158" spans="1:1" ht="12.5" x14ac:dyDescent="0.25">
      <c r="A158" s="20"/>
    </row>
    <row r="159" spans="1:1" ht="12.5" x14ac:dyDescent="0.25">
      <c r="A159" s="20"/>
    </row>
    <row r="160" spans="1:1" ht="12.5" x14ac:dyDescent="0.25">
      <c r="A160" s="20"/>
    </row>
    <row r="161" spans="1:1" ht="12.5" x14ac:dyDescent="0.25">
      <c r="A161" s="20"/>
    </row>
    <row r="162" spans="1:1" ht="12.5" x14ac:dyDescent="0.25">
      <c r="A162" s="20"/>
    </row>
    <row r="163" spans="1:1" ht="12.5" x14ac:dyDescent="0.25">
      <c r="A163" s="20"/>
    </row>
    <row r="164" spans="1:1" ht="12.5" x14ac:dyDescent="0.25">
      <c r="A164" s="20"/>
    </row>
    <row r="165" spans="1:1" ht="12.5" x14ac:dyDescent="0.25">
      <c r="A165" s="20"/>
    </row>
    <row r="166" spans="1:1" ht="12.5" x14ac:dyDescent="0.25">
      <c r="A166" s="20"/>
    </row>
    <row r="167" spans="1:1" ht="12.5" x14ac:dyDescent="0.25">
      <c r="A167" s="20"/>
    </row>
    <row r="168" spans="1:1" ht="12.5" x14ac:dyDescent="0.25">
      <c r="A168" s="20"/>
    </row>
    <row r="169" spans="1:1" ht="12.5" x14ac:dyDescent="0.25">
      <c r="A169" s="20"/>
    </row>
    <row r="170" spans="1:1" ht="12.5" x14ac:dyDescent="0.25">
      <c r="A170" s="20"/>
    </row>
    <row r="171" spans="1:1" ht="12.5" x14ac:dyDescent="0.25">
      <c r="A171" s="20"/>
    </row>
    <row r="172" spans="1:1" ht="12.5" x14ac:dyDescent="0.25">
      <c r="A172" s="20"/>
    </row>
    <row r="173" spans="1:1" ht="12.5" x14ac:dyDescent="0.25">
      <c r="A173" s="20"/>
    </row>
    <row r="174" spans="1:1" ht="12.5" x14ac:dyDescent="0.25">
      <c r="A174" s="20"/>
    </row>
    <row r="175" spans="1:1" ht="12.5" x14ac:dyDescent="0.25">
      <c r="A175" s="20"/>
    </row>
    <row r="176" spans="1:1" ht="12.5" x14ac:dyDescent="0.25">
      <c r="A176" s="20"/>
    </row>
    <row r="177" spans="1:1" ht="12.5" x14ac:dyDescent="0.25">
      <c r="A177" s="20"/>
    </row>
  </sheetData>
  <mergeCells count="17">
    <mergeCell ref="I3:M3"/>
    <mergeCell ref="A3:D3"/>
    <mergeCell ref="A2:D2"/>
    <mergeCell ref="K8:L8"/>
    <mergeCell ref="F7:L7"/>
    <mergeCell ref="F8:F9"/>
    <mergeCell ref="C14:E14"/>
    <mergeCell ref="C28:E28"/>
    <mergeCell ref="A1:C1"/>
    <mergeCell ref="A7:E9"/>
    <mergeCell ref="C21:E21"/>
    <mergeCell ref="G8:G9"/>
    <mergeCell ref="H8:H9"/>
    <mergeCell ref="I8:I9"/>
    <mergeCell ref="J8:J9"/>
    <mergeCell ref="N7:N9"/>
    <mergeCell ref="M7:M9"/>
  </mergeCells>
  <pageMargins left="0.7" right="0.7" top="0.75" bottom="0.75" header="0.3" footer="0.3"/>
  <pageSetup fitToHeight="0" orientation="landscape" r:id="rId1"/>
  <headerFooter scaleWithDoc="0">
    <oddFooter xml:space="preserve">&amp;R&amp;"Arial,Regular"&amp;7GlobalQMS ID: 461.3, 27 May 2015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6"/>
  <sheetViews>
    <sheetView zoomScaleNormal="100" workbookViewId="0">
      <selection activeCell="D9" sqref="D9"/>
    </sheetView>
  </sheetViews>
  <sheetFormatPr defaultColWidth="9.1796875" defaultRowHeight="15.5" x14ac:dyDescent="0.35"/>
  <cols>
    <col min="1" max="1" width="4.26953125" style="25" customWidth="1"/>
    <col min="2" max="2" width="31.453125" style="25" customWidth="1"/>
    <col min="3" max="3" width="16.81640625" style="25" hidden="1" customWidth="1"/>
    <col min="4" max="4" width="18.1796875" style="56" customWidth="1"/>
    <col min="5" max="5" width="11.453125" style="56" hidden="1" customWidth="1"/>
    <col min="6" max="6" width="19.453125" style="56" customWidth="1"/>
    <col min="7" max="7" width="21.453125" style="56" customWidth="1"/>
    <col min="8" max="8" width="19" style="56" customWidth="1"/>
    <col min="9" max="9" width="18.54296875" style="56" customWidth="1"/>
    <col min="10" max="10" width="24.7265625" style="56" customWidth="1"/>
    <col min="11" max="12" width="15.81640625" style="56" hidden="1" customWidth="1"/>
    <col min="13" max="13" width="15" style="56" hidden="1" customWidth="1"/>
    <col min="14" max="16384" width="9.1796875" style="25"/>
  </cols>
  <sheetData>
    <row r="1" spans="1:15" x14ac:dyDescent="0.35">
      <c r="A1" s="13"/>
      <c r="B1" s="13"/>
      <c r="C1" s="13"/>
      <c r="D1" s="24"/>
      <c r="E1" s="24"/>
      <c r="F1" s="24"/>
      <c r="G1" s="24"/>
      <c r="H1" s="24"/>
      <c r="I1" s="24"/>
      <c r="J1" s="24"/>
      <c r="K1" s="24"/>
      <c r="L1" s="24"/>
      <c r="M1" s="24"/>
    </row>
    <row r="2" spans="1:15" x14ac:dyDescent="0.35">
      <c r="A2" s="26" t="str">
        <f>'[1]Main Detailed Budget'!A2</f>
        <v>Name of Applicant:</v>
      </c>
      <c r="B2" s="13"/>
      <c r="C2" s="13"/>
      <c r="D2" s="24"/>
      <c r="E2" s="24"/>
      <c r="F2" s="24"/>
      <c r="G2" s="24"/>
      <c r="H2" s="24"/>
      <c r="I2" s="24"/>
      <c r="J2" s="24"/>
      <c r="K2" s="24"/>
      <c r="L2" s="24"/>
      <c r="M2" s="24"/>
    </row>
    <row r="3" spans="1:15" x14ac:dyDescent="0.35">
      <c r="A3" s="26" t="str">
        <f>'[1]Main Detailed Budget'!A3</f>
        <v>Title of Proposed Grant Activity:</v>
      </c>
      <c r="B3" s="13"/>
      <c r="C3" s="13"/>
      <c r="D3" s="24"/>
      <c r="E3" s="24"/>
      <c r="F3" s="24"/>
      <c r="G3" s="24"/>
      <c r="H3" s="24"/>
      <c r="I3" s="24"/>
      <c r="J3" s="24"/>
      <c r="K3" s="24"/>
      <c r="L3" s="24"/>
      <c r="M3" s="24"/>
    </row>
    <row r="4" spans="1:15" x14ac:dyDescent="0.35">
      <c r="A4" s="26" t="s">
        <v>100</v>
      </c>
      <c r="B4" s="13"/>
      <c r="C4" s="13"/>
      <c r="D4" s="24"/>
      <c r="E4" s="24"/>
      <c r="F4" s="24"/>
      <c r="G4" s="24"/>
      <c r="H4" s="24"/>
      <c r="I4" s="24"/>
      <c r="J4" s="24"/>
      <c r="K4" s="24"/>
      <c r="L4" s="24"/>
      <c r="M4" s="24"/>
    </row>
    <row r="5" spans="1:15" ht="16" thickBot="1" x14ac:dyDescent="0.4">
      <c r="A5" s="27" t="s">
        <v>75</v>
      </c>
      <c r="B5" s="28"/>
      <c r="C5" s="28"/>
      <c r="D5" s="28"/>
      <c r="E5" s="28"/>
      <c r="F5" s="28"/>
      <c r="G5" s="28"/>
      <c r="H5" s="28"/>
      <c r="I5" s="28"/>
      <c r="J5" s="28"/>
      <c r="K5" s="24"/>
      <c r="L5" s="24"/>
      <c r="M5" s="24"/>
    </row>
    <row r="6" spans="1:15" ht="27" thickBot="1" x14ac:dyDescent="0.4">
      <c r="A6" s="29"/>
      <c r="B6" s="30"/>
      <c r="C6" s="30" t="s">
        <v>76</v>
      </c>
      <c r="D6" s="113" t="s">
        <v>77</v>
      </c>
      <c r="E6" s="114"/>
      <c r="F6" s="63" t="s">
        <v>78</v>
      </c>
      <c r="G6" s="63" t="s">
        <v>79</v>
      </c>
      <c r="H6" s="63" t="s">
        <v>80</v>
      </c>
      <c r="I6" s="63" t="s">
        <v>81</v>
      </c>
      <c r="J6" s="31" t="s">
        <v>82</v>
      </c>
      <c r="K6" s="32"/>
      <c r="L6" s="32" t="s">
        <v>83</v>
      </c>
      <c r="M6" s="32"/>
      <c r="O6" s="33" t="s">
        <v>84</v>
      </c>
    </row>
    <row r="7" spans="1:15" ht="20.149999999999999" customHeight="1" x14ac:dyDescent="0.35">
      <c r="A7" s="34" t="s">
        <v>8</v>
      </c>
      <c r="B7" s="35" t="s">
        <v>85</v>
      </c>
      <c r="C7" s="35">
        <f>'[2]Monthly Reconciliation'!AJ29</f>
        <v>4680</v>
      </c>
      <c r="D7" s="36"/>
      <c r="E7" s="37"/>
      <c r="F7" s="36"/>
      <c r="G7" s="38"/>
      <c r="H7" s="39"/>
      <c r="I7" s="36"/>
      <c r="J7" s="80">
        <f t="shared" ref="J7:J12" si="0">SUM(D7:I7)</f>
        <v>0</v>
      </c>
      <c r="K7" s="41" t="e">
        <f>E7+#REF!</f>
        <v>#REF!</v>
      </c>
      <c r="L7" s="42"/>
      <c r="M7" s="43" t="e">
        <f>L7/D7</f>
        <v>#DIV/0!</v>
      </c>
      <c r="O7" s="40"/>
    </row>
    <row r="8" spans="1:15" ht="20.149999999999999" customHeight="1" x14ac:dyDescent="0.35">
      <c r="A8" s="34" t="s">
        <v>86</v>
      </c>
      <c r="B8" s="35" t="s">
        <v>87</v>
      </c>
      <c r="C8" s="35"/>
      <c r="D8" s="36"/>
      <c r="E8" s="37"/>
      <c r="F8" s="36"/>
      <c r="G8" s="38"/>
      <c r="H8" s="39"/>
      <c r="I8" s="36"/>
      <c r="J8" s="80">
        <f t="shared" si="0"/>
        <v>0</v>
      </c>
      <c r="K8" s="41"/>
      <c r="L8" s="42"/>
      <c r="M8" s="43"/>
      <c r="O8" s="40"/>
    </row>
    <row r="9" spans="1:15" ht="20.149999999999999" customHeight="1" x14ac:dyDescent="0.35">
      <c r="A9" s="34" t="s">
        <v>27</v>
      </c>
      <c r="B9" s="35" t="s">
        <v>28</v>
      </c>
      <c r="C9" s="35">
        <f>'[2]Monthly Reconciliation'!AJ53</f>
        <v>11450</v>
      </c>
      <c r="D9" s="36"/>
      <c r="E9" s="37"/>
      <c r="F9" s="36"/>
      <c r="G9" s="38"/>
      <c r="H9" s="39"/>
      <c r="I9" s="36"/>
      <c r="J9" s="80">
        <f t="shared" si="0"/>
        <v>0</v>
      </c>
      <c r="K9" s="41" t="e">
        <f>E9+#REF!</f>
        <v>#REF!</v>
      </c>
      <c r="L9" s="42"/>
      <c r="M9" s="43" t="e">
        <f>L9/D9</f>
        <v>#DIV/0!</v>
      </c>
      <c r="O9" s="40"/>
    </row>
    <row r="10" spans="1:15" ht="20.149999999999999" customHeight="1" x14ac:dyDescent="0.35">
      <c r="A10" s="34" t="s">
        <v>41</v>
      </c>
      <c r="B10" s="35" t="s">
        <v>88</v>
      </c>
      <c r="C10" s="35" t="e">
        <f>'[2]Monthly Reconciliation'!AJ83</f>
        <v>#REF!</v>
      </c>
      <c r="D10" s="36"/>
      <c r="E10" s="37"/>
      <c r="F10" s="36"/>
      <c r="G10" s="38"/>
      <c r="H10" s="39"/>
      <c r="I10" s="36"/>
      <c r="J10" s="80">
        <f t="shared" si="0"/>
        <v>0</v>
      </c>
      <c r="K10" s="41" t="e">
        <f>E10+#REF!</f>
        <v>#REF!</v>
      </c>
      <c r="L10" s="42"/>
      <c r="M10" s="43" t="e">
        <f>L10/D10</f>
        <v>#DIV/0!</v>
      </c>
      <c r="O10" s="40"/>
    </row>
    <row r="11" spans="1:15" ht="20.149999999999999" customHeight="1" x14ac:dyDescent="0.35">
      <c r="A11" s="34" t="s">
        <v>54</v>
      </c>
      <c r="B11" s="35" t="s">
        <v>89</v>
      </c>
      <c r="C11" s="35" t="e">
        <f>'[2]Monthly Reconciliation'!AJ93</f>
        <v>#REF!</v>
      </c>
      <c r="D11" s="36"/>
      <c r="E11" s="37"/>
      <c r="F11" s="36"/>
      <c r="G11" s="38"/>
      <c r="H11" s="39"/>
      <c r="I11" s="36"/>
      <c r="J11" s="80">
        <f t="shared" si="0"/>
        <v>0</v>
      </c>
      <c r="K11" s="41" t="e">
        <f>E11+#REF!</f>
        <v>#REF!</v>
      </c>
      <c r="L11" s="42"/>
      <c r="M11" s="43" t="e">
        <f>L11/D11</f>
        <v>#DIV/0!</v>
      </c>
      <c r="O11" s="40"/>
    </row>
    <row r="12" spans="1:15" ht="20.149999999999999" customHeight="1" x14ac:dyDescent="0.35">
      <c r="A12" s="34" t="s">
        <v>59</v>
      </c>
      <c r="B12" s="35" t="s">
        <v>90</v>
      </c>
      <c r="C12" s="35"/>
      <c r="D12" s="36"/>
      <c r="E12" s="37"/>
      <c r="F12" s="36"/>
      <c r="G12" s="38"/>
      <c r="H12" s="39"/>
      <c r="I12" s="36"/>
      <c r="J12" s="80">
        <f t="shared" si="0"/>
        <v>0</v>
      </c>
      <c r="K12" s="41"/>
      <c r="L12" s="42"/>
      <c r="M12" s="43"/>
      <c r="O12" s="40"/>
    </row>
    <row r="13" spans="1:15" ht="20.149999999999999" customHeight="1" thickBot="1" x14ac:dyDescent="0.4">
      <c r="A13" s="34"/>
      <c r="B13" s="35"/>
      <c r="C13" s="35"/>
      <c r="D13" s="36"/>
      <c r="E13" s="37"/>
      <c r="F13" s="44"/>
      <c r="G13" s="44"/>
      <c r="H13" s="44"/>
      <c r="I13" s="44"/>
      <c r="J13" s="81"/>
      <c r="K13" s="46"/>
      <c r="L13" s="45"/>
      <c r="M13" s="47"/>
      <c r="O13" s="33"/>
    </row>
    <row r="14" spans="1:15" ht="24" customHeight="1" thickBot="1" x14ac:dyDescent="0.4">
      <c r="A14" s="30"/>
      <c r="B14" s="30" t="s">
        <v>91</v>
      </c>
      <c r="C14" s="48" t="e">
        <f>SUM(C7:C10)</f>
        <v>#REF!</v>
      </c>
      <c r="D14" s="83">
        <f>SUM(D7:D12)</f>
        <v>0</v>
      </c>
      <c r="E14" s="83">
        <f>SUM(E7:E12)</f>
        <v>0</v>
      </c>
      <c r="F14" s="83">
        <f t="shared" ref="F14:K14" si="1">SUM(F7:F12)</f>
        <v>0</v>
      </c>
      <c r="G14" s="83">
        <f t="shared" si="1"/>
        <v>0</v>
      </c>
      <c r="H14" s="83">
        <f t="shared" si="1"/>
        <v>0</v>
      </c>
      <c r="I14" s="83">
        <f t="shared" si="1"/>
        <v>0</v>
      </c>
      <c r="J14" s="82">
        <f>SUM(J7:J12)</f>
        <v>0</v>
      </c>
      <c r="K14" s="49" t="e">
        <f t="shared" si="1"/>
        <v>#REF!</v>
      </c>
      <c r="L14" s="47"/>
      <c r="M14" s="50" t="e">
        <f>L14/D14</f>
        <v>#DIV/0!</v>
      </c>
      <c r="O14" s="51">
        <f>SUM(D14:I14)</f>
        <v>0</v>
      </c>
    </row>
    <row r="15" spans="1:15" s="55" customFormat="1" x14ac:dyDescent="0.35">
      <c r="A15" s="52"/>
      <c r="B15" s="52"/>
      <c r="C15" s="52"/>
      <c r="D15" s="53"/>
      <c r="E15" s="53"/>
      <c r="F15" s="53"/>
      <c r="G15" s="53"/>
      <c r="H15" s="53"/>
      <c r="I15" s="53"/>
      <c r="J15" s="53"/>
      <c r="K15" s="54"/>
      <c r="L15" s="54"/>
      <c r="M15" s="53"/>
    </row>
    <row r="16" spans="1:15" x14ac:dyDescent="0.35">
      <c r="A16" s="55"/>
      <c r="B16" s="79" t="s">
        <v>99</v>
      </c>
      <c r="C16" s="55"/>
    </row>
  </sheetData>
  <mergeCells count="1">
    <mergeCell ref="D6:E6"/>
  </mergeCells>
  <pageMargins left="0.7" right="0.7" top="0.75" bottom="0.75" header="0.3" footer="0.3"/>
  <pageSetup scale="77" fitToHeight="0" orientation="landscape" r:id="rId1"/>
  <headerFooter scaleWithDoc="0">
    <oddFooter xml:space="preserve">&amp;R&amp;"Arial,Regular"&amp;7GlobalQMS ID: 461.3, 27 May 2015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TaxCatchAll xmlns="290d92cd-a6e6-40a3-b226-3d1ba22c4950" xsi:nil="true"/>
    <lcf76f155ced4ddcb4097134ff3c332f xmlns="e4bdd8d0-6e94-4fcb-bddd-9417bb5be80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209F3861FEB2243B4E2DE9E5C26F3BE" ma:contentTypeVersion="12" ma:contentTypeDescription="Create a new document." ma:contentTypeScope="" ma:versionID="00016318223060f6591a2c2443305d72">
  <xsd:schema xmlns:xsd="http://www.w3.org/2001/XMLSchema" xmlns:xs="http://www.w3.org/2001/XMLSchema" xmlns:p="http://schemas.microsoft.com/office/2006/metadata/properties" xmlns:ns2="e4bdd8d0-6e94-4fcb-bddd-9417bb5be80f" xmlns:ns3="290d92cd-a6e6-40a3-b226-3d1ba22c4950" targetNamespace="http://schemas.microsoft.com/office/2006/metadata/properties" ma:root="true" ma:fieldsID="92d3ee60e9f2cecb973e9f084bf2c044" ns2:_="" ns3:_="">
    <xsd:import namespace="e4bdd8d0-6e94-4fcb-bddd-9417bb5be80f"/>
    <xsd:import namespace="290d92cd-a6e6-40a3-b226-3d1ba22c495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bdd8d0-6e94-4fcb-bddd-9417bb5be8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822e118f-d533-465d-b5ca-7beed2256e0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Location" ma:index="16" nillable="true" ma:displayName="Location" ma:indexed="true"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0d92cd-a6e6-40a3-b226-3d1ba22c495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0881f98-b341-4ba4-8457-474b371459e0}" ma:internalName="TaxCatchAll" ma:showField="CatchAllData" ma:web="290d92cd-a6e6-40a3-b226-3d1ba22c49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D69424-D8D1-4577-AA74-0276EB90FC7C}">
  <ds:schemaRefs>
    <ds:schemaRef ds:uri="http://schemas.microsoft.com/sharepoint/v3/contenttype/forms"/>
  </ds:schemaRefs>
</ds:datastoreItem>
</file>

<file path=customXml/itemProps2.xml><?xml version="1.0" encoding="utf-8"?>
<ds:datastoreItem xmlns:ds="http://schemas.openxmlformats.org/officeDocument/2006/customXml" ds:itemID="{B24E03F3-37DD-447A-915C-384A70780475}">
  <ds:schemaRefs>
    <ds:schemaRef ds:uri="http://purl.org/dc/elements/1.1/"/>
    <ds:schemaRef ds:uri="http://purl.org/dc/dcmitype/"/>
    <ds:schemaRef ds:uri="290d92cd-a6e6-40a3-b226-3d1ba22c4950"/>
    <ds:schemaRef ds:uri="http://schemas.microsoft.com/office/2006/metadata/properties"/>
    <ds:schemaRef ds:uri="http://schemas.microsoft.com/office/2006/documentManagement/types"/>
    <ds:schemaRef ds:uri="http://schemas.microsoft.com/office/infopath/2007/PartnerControls"/>
    <ds:schemaRef ds:uri="e4bdd8d0-6e94-4fcb-bddd-9417bb5be80f"/>
    <ds:schemaRef ds:uri="http://purl.org/dc/term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EA11A6E7-087C-4AE4-9BD3-6F12C3A0F7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bdd8d0-6e94-4fcb-bddd-9417bb5be80f"/>
    <ds:schemaRef ds:uri="290d92cd-a6e6-40a3-b226-3d1ba22c49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Budgeting Instructions</vt:lpstr>
      <vt:lpstr>Main Detailed Budget</vt:lpstr>
      <vt:lpstr>Budget Summary by Milestone</vt:lpstr>
      <vt:lpstr>'Budget Summary by Milestone'!Print_Area</vt:lpstr>
      <vt:lpstr>'Main Detailed Budget'!Print_Area</vt:lpstr>
    </vt:vector>
  </TitlesOfParts>
  <Manager/>
  <Company>Chemonics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dc:title>
  <dc:subject/>
  <dc:creator>mscanlin</dc:creator>
  <cp:keywords/>
  <dc:description/>
  <cp:lastModifiedBy>Mohammad Karim Sikder</cp:lastModifiedBy>
  <cp:revision/>
  <dcterms:created xsi:type="dcterms:W3CDTF">2012-06-04T20:04:36Z</dcterms:created>
  <dcterms:modified xsi:type="dcterms:W3CDTF">2024-03-21T13:39:59Z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0x010100F209F3861FEB2243B4E2DE9E5C26F3BE</vt:lpwstr>
  </property>
  <property fmtid="{D5CDD505-2E9C-101B-9397-08002B2CF9AE}" pid="3" name="Collaborators_C1">
    <vt:lpwstr/>
  </property>
  <property fmtid="{D5CDD505-2E9C-101B-9397-08002B2CF9AE}" pid="4" name="Applicable Divisions_C1">
    <vt:lpwstr>;#AFPAK;#AFPAK PMUs;#</vt:lpwstr>
  </property>
  <property fmtid="{D5CDD505-2E9C-101B-9397-08002B2CF9AE}" pid="5" name="DateApproved">
    <vt:lpwstr>2014-06-23T14:58:51+00:00</vt:lpwstr>
  </property>
  <property fmtid="{D5CDD505-2E9C-101B-9397-08002B2CF9AE}" pid="6" name="LastApprovedBy">
    <vt:lpwstr>Matthew Parowski25</vt:lpwstr>
  </property>
  <property fmtid="{D5CDD505-2E9C-101B-9397-08002B2CF9AE}" pid="7" name="Applicable Divisions">
    <vt:lpwstr>AFPAK &gt; AFPAK PMUs</vt:lpwstr>
  </property>
  <property fmtid="{D5CDD505-2E9C-101B-9397-08002B2CF9AE}" pid="8" name="ProjectCycles">
    <vt:lpwstr>4</vt:lpwstr>
  </property>
  <property fmtid="{D5CDD505-2E9C-101B-9397-08002B2CF9AE}" pid="9" name="AIMSProcesses">
    <vt:lpwstr>2</vt:lpwstr>
  </property>
  <property fmtid="{D5CDD505-2E9C-101B-9397-08002B2CF9AE}" pid="10" name="Referenced In">
    <vt:lpwstr>61700</vt:lpwstr>
  </property>
  <property fmtid="{D5CDD505-2E9C-101B-9397-08002B2CF9AE}" pid="11" name="UnControlledControlledCType">
    <vt:lpwstr>Controlled</vt:lpwstr>
  </property>
  <property fmtid="{D5CDD505-2E9C-101B-9397-08002B2CF9AE}" pid="12" name="Process_x0020_Areas">
    <vt:lpwstr>107;#Grants|89ae0aee-dc72-47ec-a876-a2776099547f</vt:lpwstr>
  </property>
  <property fmtid="{D5CDD505-2E9C-101B-9397-08002B2CF9AE}" pid="13" name="Process Areas">
    <vt:lpwstr>107;#Grants|89ae0aee-dc72-47ec-a876-a2776099547f</vt:lpwstr>
  </property>
  <property fmtid="{D5CDD505-2E9C-101B-9397-08002B2CF9AE}" pid="14" name="DivisionDepartment">
    <vt:lpwstr>8;#Grants|eac68778-40a3-42c7-9464-803099ef7512</vt:lpwstr>
  </property>
  <property fmtid="{D5CDD505-2E9C-101B-9397-08002B2CF9AE}" pid="15" name="BusinessUnit">
    <vt:lpwstr>7;#Risk Management Division|23b212c8-39fe-474a-8cb5-d01f8908af9d</vt:lpwstr>
  </property>
  <property fmtid="{D5CDD505-2E9C-101B-9397-08002B2CF9AE}" pid="16" name="Document Type">
    <vt:lpwstr>9;#Form or Templates|2a9f07b7-16a7-4a78-9f88-644d11f888af</vt:lpwstr>
  </property>
  <property fmtid="{D5CDD505-2E9C-101B-9397-08002B2CF9AE}" pid="17" name="QMS Process Leaders">
    <vt:lpwstr>14;#Grants|eac68778-40a3-42c7-9464-803099ef7512</vt:lpwstr>
  </property>
  <property fmtid="{D5CDD505-2E9C-101B-9397-08002B2CF9AE}" pid="18" name="Process Area">
    <vt:lpwstr>165;#Grants|a90fe0a6-ab69-46fd-9e05-6c810eb95b17</vt:lpwstr>
  </property>
  <property fmtid="{D5CDD505-2E9C-101B-9397-08002B2CF9AE}" pid="19" name="FileLeafRef">
    <vt:lpwstr>Grant Budget Template.xlsx</vt:lpwstr>
  </property>
  <property fmtid="{D5CDD505-2E9C-101B-9397-08002B2CF9AE}" pid="20" name="Created By">
    <vt:lpwstr>i:0#.w|chemonics_hq\mparowski</vt:lpwstr>
  </property>
  <property fmtid="{D5CDD505-2E9C-101B-9397-08002B2CF9AE}" pid="21" name="Modified By">
    <vt:lpwstr>i:0#.w|chemonics_hq\demory</vt:lpwstr>
  </property>
  <property fmtid="{D5CDD505-2E9C-101B-9397-08002B2CF9AE}" pid="22" name="Users">
    <vt:lpwstr/>
  </property>
  <property fmtid="{D5CDD505-2E9C-101B-9397-08002B2CF9AE}" pid="23" name="LINKTEK-ID-FILE">
    <vt:lpwstr>012E-0A88-85F9-6D26</vt:lpwstr>
  </property>
  <property fmtid="{D5CDD505-2E9C-101B-9397-08002B2CF9AE}" pid="24" name="LINKTEK-ID-LINK=1">
    <vt:lpwstr>0134-A61C-3F81-3587|https://chemonics.sharepoint.com/sites/001/library/Guide to Grantee Cost Share vs Contribution in GUC.docx</vt:lpwstr>
  </property>
  <property fmtid="{D5CDD505-2E9C-101B-9397-08002B2CF9AE}" pid="25" name="source_item_id">
    <vt:lpwstr>4301</vt:lpwstr>
  </property>
  <property fmtid="{D5CDD505-2E9C-101B-9397-08002B2CF9AE}" pid="26" name="_ExtendedDescription">
    <vt:lpwstr/>
  </property>
  <property fmtid="{D5CDD505-2E9C-101B-9397-08002B2CF9AE}" pid="27" name="MediaServiceImageTags">
    <vt:lpwstr/>
  </property>
</Properties>
</file>